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9050" windowHeight="9330" tabRatio="638" activeTab="8"/>
  </bookViews>
  <sheets>
    <sheet name="регистрация участников" sheetId="1" r:id="rId1"/>
    <sheet name="расписаниее" sheetId="2" r:id="rId2"/>
    <sheet name="М9" sheetId="3" r:id="rId3"/>
    <sheet name="Д9" sheetId="4" r:id="rId4"/>
    <sheet name="М10" sheetId="5" r:id="rId5"/>
    <sheet name="Д10" sheetId="6" r:id="rId6"/>
    <sheet name="М9утеш" sheetId="7" r:id="rId7"/>
    <sheet name="Д9утеш" sheetId="8" r:id="rId8"/>
    <sheet name="М10утеш" sheetId="9" r:id="rId9"/>
    <sheet name="Д10утеш" sheetId="10" r:id="rId10"/>
  </sheets>
  <externalReferences>
    <externalReference r:id="rId13"/>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'Д10'!$A$1:$P$78</definedName>
    <definedName name="_xlnm.Print_Area" localSheetId="9">'Д10утеш'!$A$1:$O$56</definedName>
    <definedName name="_xlnm.Print_Area" localSheetId="3">'Д9'!$A$1:$O$56</definedName>
    <definedName name="_xlnm.Print_Area" localSheetId="7">'Д9утеш'!$A$1:$N$41</definedName>
    <definedName name="_xlnm.Print_Area" localSheetId="4">'М10'!$A$1:$P$78</definedName>
    <definedName name="_xlnm.Print_Area" localSheetId="8">'М10утеш'!$A$1:$N$41</definedName>
    <definedName name="_xlnm.Print_Area" localSheetId="2">'М9'!$A$1:$O$56</definedName>
    <definedName name="_xlnm.Print_Area" localSheetId="6">'М9утеш'!$A$1:$N$41</definedName>
    <definedName name="_xlnm.Print_Area" localSheetId="1">'расписаниее'!$A$1:$C$66</definedName>
    <definedName name="_xlnm.Print_Area" localSheetId="0">'регистрация участников'!$A$1:$H$54</definedName>
  </definedNames>
  <calcPr fullCalcOnLoad="1"/>
</workbook>
</file>

<file path=xl/comments1.xml><?xml version="1.0" encoding="utf-8"?>
<comments xmlns="http://schemas.openxmlformats.org/spreadsheetml/2006/main">
  <authors>
    <author>Александр</author>
  </authors>
  <commentList>
    <comment ref="A1" authorId="0">
      <text>
        <r>
          <rPr>
            <b/>
            <sz val="16"/>
            <rFont val="Tahoma"/>
            <family val="2"/>
          </rPr>
          <t xml:space="preserve">для работы ГСК
</t>
        </r>
        <r>
          <rPr>
            <b/>
            <sz val="16"/>
            <color indexed="10"/>
            <rFont val="Tahoma"/>
            <family val="2"/>
          </rPr>
          <t>В РОО "БТФ"
не отправлять</t>
        </r>
        <r>
          <rPr>
            <b/>
            <sz val="16"/>
            <rFont val="Tahoma"/>
            <family val="2"/>
          </rPr>
          <t xml:space="preserve">
</t>
        </r>
      </text>
    </comment>
  </commentList>
</comments>
</file>

<file path=xl/comments10.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F5" authorId="0">
      <text>
        <r>
          <rPr>
            <b/>
            <sz val="8"/>
            <rFont val="Tahoma"/>
            <family val="0"/>
          </rPr>
          <t>Пример: г. Минск РЦОП</t>
        </r>
      </text>
    </comment>
    <comment ref="I3" authorId="0">
      <text>
        <r>
          <rPr>
            <b/>
            <sz val="8"/>
            <rFont val="Tahoma"/>
            <family val="0"/>
          </rPr>
          <t xml:space="preserve">Пример:  Юноши до 14 лет
</t>
        </r>
      </text>
    </comment>
    <comment ref="C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5.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E5" authorId="0">
      <text>
        <r>
          <rPr>
            <b/>
            <sz val="8"/>
            <rFont val="Tahoma"/>
            <family val="0"/>
          </rPr>
          <t>Пример: г. Минск РЦОП</t>
        </r>
      </text>
    </comment>
    <comment ref="I3" authorId="0">
      <text>
        <r>
          <rPr>
            <b/>
            <sz val="8"/>
            <rFont val="Tahoma"/>
            <family val="0"/>
          </rPr>
          <t xml:space="preserve">Пример:  Юноши до 14 лет
</t>
        </r>
      </text>
    </comment>
    <comment ref="B7" authorId="1">
      <text>
        <r>
          <rPr>
            <b/>
            <sz val="9"/>
            <rFont val="Tahoma"/>
            <family val="2"/>
          </rPr>
          <t>WC, КВ, ЗАП, Обл.</t>
        </r>
      </text>
    </comment>
  </commentList>
</comments>
</file>

<file path=xl/comments7.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8.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sharedStrings.xml><?xml version="1.0" encoding="utf-8"?>
<sst xmlns="http://schemas.openxmlformats.org/spreadsheetml/2006/main" count="579" uniqueCount="307">
  <si>
    <t>главный судья</t>
  </si>
  <si>
    <t>статус</t>
  </si>
  <si>
    <t>посев</t>
  </si>
  <si>
    <t>полуфинал</t>
  </si>
  <si>
    <t>финал</t>
  </si>
  <si>
    <t>3е</t>
  </si>
  <si>
    <t>Главный судья</t>
  </si>
  <si>
    <t>четвертьфинал</t>
  </si>
  <si>
    <t>Основная сетка</t>
  </si>
  <si>
    <t>2круг</t>
  </si>
  <si>
    <t>рейтинг</t>
  </si>
  <si>
    <t>Город</t>
  </si>
  <si>
    <t>1.</t>
  </si>
  <si>
    <t>2.</t>
  </si>
  <si>
    <t>3.</t>
  </si>
  <si>
    <t>4.</t>
  </si>
  <si>
    <t>Время</t>
  </si>
  <si>
    <t>№</t>
  </si>
  <si>
    <t>Матч</t>
  </si>
  <si>
    <t>Победитель</t>
  </si>
  <si>
    <t>МЕСТО ПРОВЕДЕНИЯ ТУРНИРА</t>
  </si>
  <si>
    <t>Регистрация участников</t>
  </si>
  <si>
    <t>РЕЙТ</t>
  </si>
  <si>
    <t>Организ-я</t>
  </si>
  <si>
    <t>Контактный телефон</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</si>
  <si>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</si>
  <si>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</si>
  <si>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</si>
  <si>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</si>
  <si>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</si>
  <si>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</si>
  <si>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</si>
  <si>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</si>
  <si>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</si>
  <si>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</si>
  <si>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</si>
  <si>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</si>
  <si>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</si>
  <si>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</si>
  <si>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</si>
  <si>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</si>
  <si>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</si>
  <si>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</si>
  <si>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</si>
  <si>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</si>
  <si>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</si>
  <si>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</si>
  <si>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</si>
  <si>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</si>
  <si>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</si>
  <si>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</si>
  <si>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</si>
  <si>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</si>
  <si>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</si>
  <si>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</si>
  <si>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</si>
  <si>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</si>
  <si>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</si>
  <si>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</si>
  <si>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</si>
  <si>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</si>
  <si>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</si>
  <si>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</si>
  <si>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</si>
  <si>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</si>
  <si>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</si>
  <si>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</si>
  <si>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</si>
  <si>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</si>
  <si>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</si>
  <si>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</si>
  <si>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</si>
  <si>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</si>
  <si>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</si>
  <si>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</si>
  <si>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</si>
  <si>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</si>
  <si>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</si>
  <si>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</si>
  <si>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</si>
  <si>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</si>
  <si>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</si>
  <si>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</si>
  <si>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</si>
  <si>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</si>
  <si>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</si>
  <si>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</si>
  <si>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</si>
  <si>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</si>
  <si>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</si>
  <si>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</si>
  <si>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</si>
  <si>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Примечание</t>
  </si>
  <si>
    <t>Посев</t>
  </si>
  <si>
    <t>ФИО (полностью)</t>
  </si>
  <si>
    <t>Дата рождения</t>
  </si>
  <si>
    <t>3м.</t>
  </si>
  <si>
    <t>Год
 рождения</t>
  </si>
  <si>
    <t xml:space="preserve">Пол и возраст: </t>
  </si>
  <si>
    <t>Пучек О.Н.</t>
  </si>
  <si>
    <t>Мальчики 8-9 лет</t>
  </si>
  <si>
    <t>Девочки 8-9 лет</t>
  </si>
  <si>
    <t>Открытый Рождественский турнир по теннису</t>
  </si>
  <si>
    <t>04-06 января 2017</t>
  </si>
  <si>
    <t>04-06 января 2017 г.</t>
  </si>
  <si>
    <t xml:space="preserve">Мальчики 9-10 лет </t>
  </si>
  <si>
    <t>Девочки 9-10 лет</t>
  </si>
  <si>
    <t>Пучек О.В.</t>
  </si>
  <si>
    <t>Х</t>
  </si>
  <si>
    <t>Рускевич Константин</t>
  </si>
  <si>
    <t>Михнюк Арсений</t>
  </si>
  <si>
    <t>Шнитко Сергей</t>
  </si>
  <si>
    <t>Корень Тихон</t>
  </si>
  <si>
    <t>Варакса Даниил</t>
  </si>
  <si>
    <t>Лихогруд Сергей</t>
  </si>
  <si>
    <t>Татур Даниил</t>
  </si>
  <si>
    <t>Лепешко Матвей</t>
  </si>
  <si>
    <t>Губинский Илья</t>
  </si>
  <si>
    <t>Синичкина Арина</t>
  </si>
  <si>
    <t>Шульга Дарья</t>
  </si>
  <si>
    <t>Сикан Анастасия</t>
  </si>
  <si>
    <t>Вансович Арина</t>
  </si>
  <si>
    <t>Шидловская Екатерина</t>
  </si>
  <si>
    <t>Азарова Янина</t>
  </si>
  <si>
    <t>Борисевич Софья</t>
  </si>
  <si>
    <t>Кастюкевич Руслан</t>
  </si>
  <si>
    <t>Болзан Иван</t>
  </si>
  <si>
    <t>Богдасарьян Александр</t>
  </si>
  <si>
    <t>Бохан Стас</t>
  </si>
  <si>
    <t>Макейчик Даниил</t>
  </si>
  <si>
    <t>Григорцевич Андриан</t>
  </si>
  <si>
    <t>Бородако Кирилл</t>
  </si>
  <si>
    <t>Михайлус Никита</t>
  </si>
  <si>
    <t>Корень Артем</t>
  </si>
  <si>
    <t>Хацкевич Петр</t>
  </si>
  <si>
    <t>Светлов Артем</t>
  </si>
  <si>
    <t>Супрун Максим</t>
  </si>
  <si>
    <t>Малахов Алан</t>
  </si>
  <si>
    <t>Гузбанд Леонид</t>
  </si>
  <si>
    <t>Вдовенко Александр</t>
  </si>
  <si>
    <t>Душкевич Андрей</t>
  </si>
  <si>
    <t>Ародь Влад</t>
  </si>
  <si>
    <t>Иодо Антон</t>
  </si>
  <si>
    <t>Тарасюк Владимир</t>
  </si>
  <si>
    <t>Гершончик Егор</t>
  </si>
  <si>
    <t>Романовская Ксения</t>
  </si>
  <si>
    <t>Тризно Доминика</t>
  </si>
  <si>
    <t>Бурш Арина</t>
  </si>
  <si>
    <t>Грабовец Ульяна</t>
  </si>
  <si>
    <t>Трошко Алеся</t>
  </si>
  <si>
    <t>Минюшкина Дарья</t>
  </si>
  <si>
    <t>Алехна Александра</t>
  </si>
  <si>
    <t>Легеня Кристина</t>
  </si>
  <si>
    <t>Седых Мария</t>
  </si>
  <si>
    <t>Клепикова Ирина</t>
  </si>
  <si>
    <t>Чайковская Виктория</t>
  </si>
  <si>
    <t>Лисовская Яна</t>
  </si>
  <si>
    <t>Малиновская Милана</t>
  </si>
  <si>
    <t>Пашко Полина</t>
  </si>
  <si>
    <t>Кудревич Ксения</t>
  </si>
  <si>
    <t>Татур Ника</t>
  </si>
  <si>
    <t>Шолькина София</t>
  </si>
  <si>
    <t>Сельвесюк Елизавета</t>
  </si>
  <si>
    <t>Тризно Д.</t>
  </si>
  <si>
    <t>Романовская К.</t>
  </si>
  <si>
    <t>Бурш А.</t>
  </si>
  <si>
    <t>Трошко А.</t>
  </si>
  <si>
    <t>Алехна А.</t>
  </si>
  <si>
    <t>Легеня К.</t>
  </si>
  <si>
    <t>Седых М.</t>
  </si>
  <si>
    <t>Клепикова И.</t>
  </si>
  <si>
    <t>Малиновская М.</t>
  </si>
  <si>
    <t>Пашко П.</t>
  </si>
  <si>
    <t>Кудревич К.</t>
  </si>
  <si>
    <t>Татур Н.</t>
  </si>
  <si>
    <t>Шолькина С.</t>
  </si>
  <si>
    <t>Сельвесюк Е.</t>
  </si>
  <si>
    <t>Кастюкевич Р</t>
  </si>
  <si>
    <t>Болзан И.</t>
  </si>
  <si>
    <t>Богдасарьян А.</t>
  </si>
  <si>
    <t>Макейчик Д.</t>
  </si>
  <si>
    <t>Михайлус Н.</t>
  </si>
  <si>
    <t>Корень А.</t>
  </si>
  <si>
    <t>Хацкевич П.</t>
  </si>
  <si>
    <t>Вдовенко А.</t>
  </si>
  <si>
    <t>Душкевич А.</t>
  </si>
  <si>
    <t>Гершончик Е.</t>
  </si>
  <si>
    <t>Шнитко С.</t>
  </si>
  <si>
    <t>Рускевич К.</t>
  </si>
  <si>
    <t>Михнюк А.</t>
  </si>
  <si>
    <t>Варакса Д.</t>
  </si>
  <si>
    <t>Лихогруд С.</t>
  </si>
  <si>
    <t>Лепешко М.</t>
  </si>
  <si>
    <t>Губинский И.</t>
  </si>
  <si>
    <t>Лапицкая В.</t>
  </si>
  <si>
    <t>Синичкина А.</t>
  </si>
  <si>
    <t>Шульга Д.</t>
  </si>
  <si>
    <t>Вансович А.</t>
  </si>
  <si>
    <t>Шидловская Е.</t>
  </si>
  <si>
    <t>Азарова Я.</t>
  </si>
  <si>
    <t>Борисевич С.</t>
  </si>
  <si>
    <t>Лапицкая Влада</t>
  </si>
  <si>
    <t>Бородако К.</t>
  </si>
  <si>
    <t>9.00</t>
  </si>
  <si>
    <t>9.45</t>
  </si>
  <si>
    <t>10.30</t>
  </si>
  <si>
    <t>12.00</t>
  </si>
  <si>
    <t>13.30</t>
  </si>
  <si>
    <t>Григорцевич</t>
  </si>
  <si>
    <t>победитель</t>
  </si>
  <si>
    <t>Утешительная сетка</t>
  </si>
  <si>
    <t>Девочки 8-9 лет(оранж.корт)</t>
  </si>
  <si>
    <t>Мальчики 8-9 лет(оранж.корт)</t>
  </si>
  <si>
    <t>Мальчики 9-10 лет</t>
  </si>
  <si>
    <t xml:space="preserve">04-06 января 2017 </t>
  </si>
  <si>
    <t xml:space="preserve"> Девочки 9-10 лет</t>
  </si>
  <si>
    <t>Романовская К</t>
  </si>
  <si>
    <t>40 41</t>
  </si>
  <si>
    <t>41 40</t>
  </si>
  <si>
    <t>Бурш А</t>
  </si>
  <si>
    <t>24 42 10 5</t>
  </si>
  <si>
    <t>Минюшкина Д</t>
  </si>
  <si>
    <t>54 40</t>
  </si>
  <si>
    <t>Алехна А</t>
  </si>
  <si>
    <t>14 42 10 6</t>
  </si>
  <si>
    <t>41 41</t>
  </si>
  <si>
    <t>Чайковская В.</t>
  </si>
  <si>
    <t>41 53</t>
  </si>
  <si>
    <t>Пашко  П</t>
  </si>
  <si>
    <t>40 40</t>
  </si>
  <si>
    <t>Минюшкина Д.</t>
  </si>
  <si>
    <t>Лисовская Я.</t>
  </si>
  <si>
    <t>Грабовец У.</t>
  </si>
  <si>
    <t>Иодо А.</t>
  </si>
  <si>
    <t>Ародь В.</t>
  </si>
  <si>
    <t>Григорцевич А.</t>
  </si>
  <si>
    <t>Светлов А.</t>
  </si>
  <si>
    <t>Малахов А.</t>
  </si>
  <si>
    <t>Шарамет Е.</t>
  </si>
  <si>
    <t>Сикан А.</t>
  </si>
  <si>
    <t>Лихогруд  С.</t>
  </si>
  <si>
    <t>Татур Д.</t>
  </si>
  <si>
    <t>Корень Т.</t>
  </si>
  <si>
    <t>40 42</t>
  </si>
  <si>
    <t>53 40</t>
  </si>
  <si>
    <t>Шарамет Елизавета</t>
  </si>
  <si>
    <t>41 42</t>
  </si>
  <si>
    <t>04 41 74</t>
  </si>
  <si>
    <t>Кастюкевич Р.</t>
  </si>
  <si>
    <t>42 40</t>
  </si>
  <si>
    <t>Супрун М.</t>
  </si>
  <si>
    <t>42 41</t>
  </si>
  <si>
    <t>Бохан С.</t>
  </si>
  <si>
    <t>Гузбанд Л.</t>
  </si>
  <si>
    <t>40 54</t>
  </si>
  <si>
    <t>Тарасюк В.</t>
  </si>
  <si>
    <t>42 54</t>
  </si>
  <si>
    <t>35 40 10 8</t>
  </si>
  <si>
    <t>54 42</t>
  </si>
  <si>
    <t>Пашко- Сельвесюк</t>
  </si>
  <si>
    <t>Кастюкевич- Корень А.</t>
  </si>
  <si>
    <t>Вдовенко- Тарасюк</t>
  </si>
  <si>
    <t>Романовская- Седых</t>
  </si>
  <si>
    <t>Финал М10</t>
  </si>
  <si>
    <t>Финал Д10</t>
  </si>
  <si>
    <t>3 место М10</t>
  </si>
  <si>
    <t>3 место Д10</t>
  </si>
  <si>
    <t>11.30</t>
  </si>
  <si>
    <t>Утешительный турнир</t>
  </si>
  <si>
    <t>Тризно- Легеня</t>
  </si>
  <si>
    <t>Лихогруд- Татур Д.</t>
  </si>
  <si>
    <t>Рускевич- Губинский</t>
  </si>
  <si>
    <t>Шарамет Е.- Шульга</t>
  </si>
  <si>
    <t>Вансович- Сикан</t>
  </si>
  <si>
    <t>Минюшкина -поб. Тризно/Легеня</t>
  </si>
  <si>
    <t>Лисовская- Малиновская</t>
  </si>
  <si>
    <t>Чайковская- Шолькина</t>
  </si>
  <si>
    <t>12.30</t>
  </si>
  <si>
    <t>Татур Н.- Грабовец</t>
  </si>
  <si>
    <t>Светлов- Малахов</t>
  </si>
  <si>
    <t>Болзан- Богдасарьян</t>
  </si>
  <si>
    <t>Иодо- Михайлус</t>
  </si>
  <si>
    <t>13.00</t>
  </si>
  <si>
    <t>Ародь- Григорцевич</t>
  </si>
  <si>
    <t>Финал утеш. М9</t>
  </si>
  <si>
    <t>Финал утеш. Д9</t>
  </si>
  <si>
    <t>Полуфинал утеш. Д10</t>
  </si>
  <si>
    <t>Полуфинал утеш. М10</t>
  </si>
  <si>
    <t>14.00</t>
  </si>
  <si>
    <t>Финал утеш. М10</t>
  </si>
  <si>
    <t>Финал утеш. Д10</t>
  </si>
  <si>
    <t>Расписание на   6 ЯНВАРЯ 2017</t>
  </si>
  <si>
    <t>53 53</t>
  </si>
  <si>
    <t>Синичкина А</t>
  </si>
  <si>
    <t>Лапицкая- Борисевич</t>
  </si>
  <si>
    <t>Синичкина- Шидловская</t>
  </si>
  <si>
    <t>5/3 4/5 7-3</t>
  </si>
  <si>
    <t>Варакса- Шнитко</t>
  </si>
  <si>
    <t>Корень Т.- Лепешко</t>
  </si>
  <si>
    <t>Сельвесюк Е</t>
  </si>
  <si>
    <t>42 42</t>
  </si>
  <si>
    <t>40 14 11 9</t>
  </si>
  <si>
    <t>14 54 10 3</t>
  </si>
  <si>
    <t>42 53</t>
  </si>
  <si>
    <t>Рускевич</t>
  </si>
  <si>
    <t>Лисовская Я</t>
  </si>
  <si>
    <t>Григорцевич  А.</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</si>
</sst>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_-&quot;$&quot;* #,##0.00_-;\-&quot;$&quot;* #,##0.00_-;_-&quot;$&quot;* &quot;-&quot;??_-;_-@_-"/>
    <numFmt numFmtId="169" formatCode="dd\ mmm\ yyyy"/>
  </numFmts>
  <fonts count="10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sz val="10"/>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9"/>
      <name val="Arial"/>
      <family val="2"/>
    </font>
    <font>
      <sz val="9"/>
      <color indexed="9"/>
      <name val="Arial"/>
      <family val="2"/>
    </font>
    <font>
      <sz val="8.5"/>
      <color indexed="9"/>
      <name val="Arial"/>
      <family val="2"/>
    </font>
    <font>
      <i/>
      <sz val="9"/>
      <color indexed="9"/>
      <name val="Arial"/>
      <family val="2"/>
    </font>
    <font>
      <sz val="9"/>
      <color indexed="8"/>
      <name val="Arial"/>
      <family val="2"/>
    </font>
    <font>
      <sz val="8.5"/>
      <color indexed="42"/>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0"/>
    </font>
    <font>
      <b/>
      <sz val="7"/>
      <name val="Arial"/>
      <family val="0"/>
    </font>
    <font>
      <b/>
      <sz val="7"/>
      <color indexed="9"/>
      <name val="Arial"/>
      <family val="0"/>
    </font>
    <font>
      <b/>
      <sz val="7"/>
      <color indexed="8"/>
      <name val="Arial"/>
      <family val="0"/>
    </font>
    <font>
      <i/>
      <sz val="6"/>
      <color indexed="9"/>
      <name val="Arial"/>
      <family val="2"/>
    </font>
    <font>
      <sz val="8.5"/>
      <color indexed="14"/>
      <name val="Arial"/>
      <family val="0"/>
    </font>
    <font>
      <sz val="10"/>
      <color indexed="8"/>
      <name val="Arial"/>
      <family val="2"/>
    </font>
    <font>
      <sz val="12"/>
      <name val="Arial"/>
      <family val="0"/>
    </font>
    <font>
      <sz val="12"/>
      <color indexed="9"/>
      <name val="Arial"/>
      <family val="0"/>
    </font>
    <font>
      <b/>
      <sz val="12"/>
      <name val="Arial"/>
      <family val="0"/>
    </font>
    <font>
      <b/>
      <sz val="12"/>
      <color indexed="9"/>
      <name val="Arial"/>
      <family val="0"/>
    </font>
    <font>
      <i/>
      <sz val="8.5"/>
      <color indexed="8"/>
      <name val="Arial"/>
      <family val="2"/>
    </font>
    <font>
      <b/>
      <sz val="9"/>
      <color indexed="8"/>
      <name val="Arial"/>
      <family val="2"/>
    </font>
    <font>
      <sz val="8"/>
      <color indexed="9"/>
      <name val="Arial"/>
      <family val="2"/>
    </font>
    <font>
      <sz val="8"/>
      <name val="Arial"/>
      <family val="2"/>
    </font>
    <font>
      <i/>
      <sz val="8"/>
      <color indexed="9"/>
      <name val="Arial"/>
      <family val="2"/>
    </font>
    <font>
      <sz val="12"/>
      <color indexed="8"/>
      <name val="Arial"/>
      <family val="0"/>
    </font>
    <font>
      <b/>
      <sz val="12"/>
      <color indexed="8"/>
      <name val="Arial"/>
      <family val="0"/>
    </font>
    <font>
      <sz val="8"/>
      <name val="Arial Cyr"/>
      <family val="0"/>
    </font>
    <font>
      <b/>
      <sz val="10"/>
      <name val="Arial Cyr"/>
      <family val="0"/>
    </font>
    <font>
      <b/>
      <sz val="14"/>
      <name val="Arial Cyr"/>
      <family val="0"/>
    </font>
    <font>
      <b/>
      <i/>
      <sz val="12"/>
      <name val="Arial Cyr"/>
      <family val="0"/>
    </font>
    <font>
      <i/>
      <sz val="8"/>
      <color indexed="8"/>
      <name val="Arial"/>
      <family val="2"/>
    </font>
    <font>
      <i/>
      <sz val="9"/>
      <color indexed="8"/>
      <name val="Arial"/>
      <family val="2"/>
    </font>
    <font>
      <sz val="6"/>
      <color indexed="8"/>
      <name val="Arial"/>
      <family val="2"/>
    </font>
    <font>
      <i/>
      <sz val="9"/>
      <name val="Arial"/>
      <family val="0"/>
    </font>
    <font>
      <b/>
      <sz val="8"/>
      <name val="Tahoma"/>
      <family val="0"/>
    </font>
    <font>
      <b/>
      <i/>
      <sz val="11"/>
      <name val="Arial"/>
      <family val="2"/>
    </font>
    <font>
      <b/>
      <sz val="16"/>
      <name val="Arial"/>
      <family val="2"/>
    </font>
    <font>
      <b/>
      <i/>
      <sz val="9"/>
      <name val="Arial"/>
      <family val="2"/>
    </font>
    <font>
      <b/>
      <sz val="16"/>
      <name val="Tahoma"/>
      <family val="2"/>
    </font>
    <font>
      <b/>
      <sz val="16"/>
      <color indexed="10"/>
      <name val="Tahoma"/>
      <family val="2"/>
    </font>
    <font>
      <b/>
      <i/>
      <sz val="22"/>
      <name val="Arial"/>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i/>
      <sz val="16"/>
      <name val="Arial"/>
      <family val="2"/>
    </font>
    <font>
      <sz val="14"/>
      <name val="Arial Cyr"/>
      <family val="0"/>
    </font>
    <font>
      <i/>
      <sz val="10"/>
      <color indexed="9"/>
      <name val="Arial"/>
      <family val="2"/>
    </font>
    <font>
      <sz val="10"/>
      <color indexed="14"/>
      <name val="Arial"/>
      <family val="2"/>
    </font>
    <font>
      <sz val="11"/>
      <color indexed="8"/>
      <name val="Arial"/>
      <family val="2"/>
    </font>
    <font>
      <i/>
      <sz val="11"/>
      <color indexed="9"/>
      <name val="Arial"/>
      <family val="2"/>
    </font>
    <font>
      <sz val="9"/>
      <color indexed="14"/>
      <name val="Arial"/>
      <family val="2"/>
    </font>
    <font>
      <b/>
      <i/>
      <sz val="8"/>
      <name val="Arial"/>
      <family val="2"/>
    </font>
    <font>
      <sz val="18"/>
      <name val="Arial"/>
      <family val="2"/>
    </font>
    <font>
      <b/>
      <sz val="22"/>
      <name val="Arial"/>
      <family val="2"/>
    </font>
    <font>
      <b/>
      <sz val="20"/>
      <name val="Arial"/>
      <family val="2"/>
    </font>
    <font>
      <b/>
      <sz val="8"/>
      <name val="Arial Cyr"/>
      <family val="2"/>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 fillId="4" borderId="1" applyNumberFormat="0" applyFont="0" applyAlignment="0" applyProtection="0"/>
    <xf numFmtId="0" fontId="81" fillId="19" borderId="1" applyNumberFormat="0" applyAlignment="0" applyProtection="0"/>
    <xf numFmtId="0" fontId="82" fillId="6" borderId="0" applyNumberFormat="0" applyBorder="0" applyAlignment="0" applyProtection="0"/>
    <xf numFmtId="0" fontId="83" fillId="10" borderId="0" applyNumberFormat="0" applyBorder="0" applyAlignment="0" applyProtection="0"/>
    <xf numFmtId="0" fontId="45" fillId="20"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21" borderId="0" applyNumberFormat="0" applyBorder="0" applyAlignment="0" applyProtection="0"/>
    <xf numFmtId="0" fontId="45" fillId="17" borderId="0" applyNumberFormat="0" applyBorder="0" applyAlignment="0" applyProtection="0"/>
    <xf numFmtId="0" fontId="45" fillId="22" borderId="0" applyNumberFormat="0" applyBorder="0" applyAlignment="0" applyProtection="0"/>
    <xf numFmtId="0" fontId="84" fillId="0" borderId="0" applyNumberFormat="0" applyFill="0" applyBorder="0" applyAlignment="0" applyProtection="0"/>
    <xf numFmtId="0" fontId="85" fillId="3" borderId="1" applyNumberFormat="0" applyAlignment="0" applyProtection="0"/>
    <xf numFmtId="0" fontId="46" fillId="14" borderId="2" applyNumberFormat="0" applyAlignment="0" applyProtection="0"/>
    <xf numFmtId="0" fontId="86" fillId="0" borderId="3" applyNumberFormat="0" applyFill="0" applyAlignment="0" applyProtection="0"/>
    <xf numFmtId="0" fontId="87" fillId="4" borderId="0" applyNumberFormat="0" applyBorder="0" applyAlignment="0" applyProtection="0"/>
    <xf numFmtId="0" fontId="53" fillId="0" borderId="0">
      <alignment/>
      <protection/>
    </xf>
    <xf numFmtId="0" fontId="53" fillId="0" borderId="0">
      <alignment/>
      <protection/>
    </xf>
    <xf numFmtId="0" fontId="7" fillId="0" borderId="0">
      <alignment/>
      <protection/>
    </xf>
    <xf numFmtId="0" fontId="88" fillId="0" borderId="0" applyNumberFormat="0" applyFill="0" applyBorder="0" applyAlignment="0" applyProtection="0"/>
    <xf numFmtId="0" fontId="89" fillId="0" borderId="4" applyNumberFormat="0" applyFill="0" applyAlignment="0" applyProtection="0"/>
    <xf numFmtId="0" fontId="90" fillId="0" borderId="5" applyNumberFormat="0" applyFill="0" applyAlignment="0" applyProtection="0"/>
    <xf numFmtId="0" fontId="91" fillId="0" borderId="6" applyNumberFormat="0" applyFill="0" applyAlignment="0" applyProtection="0"/>
    <xf numFmtId="0" fontId="91" fillId="0" borderId="0" applyNumberFormat="0" applyFill="0" applyBorder="0" applyAlignment="0" applyProtection="0"/>
    <xf numFmtId="0" fontId="92" fillId="0" borderId="7" applyNumberFormat="0" applyFill="0" applyAlignment="0" applyProtection="0"/>
    <xf numFmtId="0" fontId="92" fillId="19" borderId="8" applyNumberFormat="0" applyAlignment="0" applyProtection="0"/>
    <xf numFmtId="0" fontId="93"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8" fontId="7" fillId="0" borderId="0" applyFon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0" borderId="13" applyNumberFormat="0" applyFill="0" applyAlignment="0" applyProtection="0"/>
    <xf numFmtId="0" fontId="12" fillId="27" borderId="14"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5" fillId="0" borderId="0" applyNumberFormat="0" applyFill="0" applyBorder="0" applyAlignment="0" applyProtection="0"/>
    <xf numFmtId="0" fontId="16" fillId="8" borderId="0" applyNumberFormat="0" applyBorder="0" applyAlignment="0" applyProtection="0"/>
    <xf numFmtId="0" fontId="17" fillId="0" borderId="0" applyNumberFormat="0" applyFill="0" applyBorder="0" applyAlignment="0" applyProtection="0"/>
    <xf numFmtId="0" fontId="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9" borderId="0" applyNumberFormat="0" applyBorder="0" applyAlignment="0" applyProtection="0"/>
  </cellStyleXfs>
  <cellXfs count="577">
    <xf numFmtId="0" fontId="0" fillId="0" borderId="0" xfId="0" applyAlignment="1">
      <alignment/>
    </xf>
    <xf numFmtId="49" fontId="47" fillId="0" borderId="0" xfId="104" applyNumberFormat="1" applyFont="1" applyFill="1" applyAlignment="1">
      <alignment vertical="top"/>
      <protection/>
    </xf>
    <xf numFmtId="49" fontId="21" fillId="0" borderId="0" xfId="104" applyNumberFormat="1" applyFont="1" applyAlignment="1">
      <alignment vertical="top"/>
      <protection/>
    </xf>
    <xf numFmtId="49" fontId="47" fillId="0" borderId="0" xfId="104" applyNumberFormat="1" applyFont="1" applyAlignment="1">
      <alignment vertical="top"/>
      <protection/>
    </xf>
    <xf numFmtId="49" fontId="47" fillId="0" borderId="0" xfId="104" applyNumberFormat="1" applyFont="1" applyAlignment="1">
      <alignment vertical="center"/>
      <protection/>
    </xf>
    <xf numFmtId="49" fontId="22" fillId="0" borderId="0" xfId="104" applyNumberFormat="1" applyFont="1" applyAlignment="1">
      <alignment vertical="center"/>
      <protection/>
    </xf>
    <xf numFmtId="49" fontId="23" fillId="0" borderId="0" xfId="104" applyNumberFormat="1" applyFont="1" applyAlignment="1">
      <alignment horizontal="right" vertical="top"/>
      <protection/>
    </xf>
    <xf numFmtId="49" fontId="24" fillId="0" borderId="0" xfId="104" applyNumberFormat="1" applyFont="1" applyAlignment="1">
      <alignment vertical="top"/>
      <protection/>
    </xf>
    <xf numFmtId="0" fontId="25" fillId="29" borderId="0" xfId="104" applyFont="1" applyFill="1" applyAlignment="1">
      <alignment vertical="top"/>
      <protection/>
    </xf>
    <xf numFmtId="0" fontId="25" fillId="30" borderId="0" xfId="104" applyFont="1" applyFill="1" applyAlignment="1">
      <alignment vertical="top"/>
      <protection/>
    </xf>
    <xf numFmtId="0" fontId="25" fillId="0" borderId="0" xfId="104" applyFont="1" applyAlignment="1">
      <alignment vertical="top"/>
      <protection/>
    </xf>
    <xf numFmtId="49" fontId="47" fillId="0" borderId="0" xfId="104" applyNumberFormat="1" applyFont="1" applyAlignment="1">
      <alignment horizontal="center" vertical="center"/>
      <protection/>
    </xf>
    <xf numFmtId="49" fontId="22" fillId="0" borderId="0" xfId="104" applyNumberFormat="1" applyFont="1" applyAlignment="1">
      <alignment horizontal="center" vertical="center"/>
      <protection/>
    </xf>
    <xf numFmtId="49" fontId="26" fillId="0" borderId="0" xfId="104" applyNumberFormat="1" applyFont="1" applyAlignment="1">
      <alignment vertical="top"/>
      <protection/>
    </xf>
    <xf numFmtId="49" fontId="25" fillId="0" borderId="0" xfId="104" applyNumberFormat="1" applyFont="1" applyFill="1" applyAlignment="1">
      <alignment vertical="top"/>
      <protection/>
    </xf>
    <xf numFmtId="49" fontId="27" fillId="0" borderId="0" xfId="104" applyNumberFormat="1" applyFont="1" applyAlignment="1">
      <alignment vertical="top"/>
      <protection/>
    </xf>
    <xf numFmtId="49" fontId="25" fillId="0" borderId="0" xfId="104" applyNumberFormat="1" applyFont="1" applyAlignment="1">
      <alignment vertical="top"/>
      <protection/>
    </xf>
    <xf numFmtId="49" fontId="25" fillId="0" borderId="0" xfId="104" applyNumberFormat="1" applyFont="1" applyAlignment="1">
      <alignment vertical="center"/>
      <protection/>
    </xf>
    <xf numFmtId="49" fontId="22" fillId="0" borderId="0" xfId="104" applyNumberFormat="1" applyFont="1" applyAlignment="1">
      <alignment horizontal="left" vertical="center"/>
      <protection/>
    </xf>
    <xf numFmtId="49" fontId="48" fillId="19" borderId="0" xfId="104" applyNumberFormat="1" applyFont="1" applyFill="1" applyAlignment="1">
      <alignment vertical="center"/>
      <protection/>
    </xf>
    <xf numFmtId="49" fontId="48" fillId="19" borderId="0" xfId="104" applyNumberFormat="1" applyFont="1" applyFill="1" applyAlignment="1">
      <alignment horizontal="center" vertical="center"/>
      <protection/>
    </xf>
    <xf numFmtId="49" fontId="48" fillId="19" borderId="0" xfId="104" applyNumberFormat="1" applyFont="1" applyFill="1" applyAlignment="1">
      <alignment horizontal="left" vertical="center"/>
      <protection/>
    </xf>
    <xf numFmtId="49" fontId="49" fillId="19" borderId="0" xfId="104" applyNumberFormat="1" applyFont="1" applyFill="1" applyAlignment="1">
      <alignment vertical="center"/>
      <protection/>
    </xf>
    <xf numFmtId="49" fontId="27" fillId="19" borderId="0" xfId="104" applyNumberFormat="1" applyFont="1" applyFill="1" applyAlignment="1">
      <alignment vertical="center"/>
      <protection/>
    </xf>
    <xf numFmtId="49" fontId="48" fillId="19" borderId="0" xfId="104" applyNumberFormat="1" applyFont="1" applyFill="1" applyAlignment="1">
      <alignment horizontal="right" vertical="center"/>
      <protection/>
    </xf>
    <xf numFmtId="49" fontId="50" fillId="19" borderId="0" xfId="104" applyNumberFormat="1" applyFont="1" applyFill="1" applyAlignment="1">
      <alignment horizontal="right" vertical="center"/>
      <protection/>
    </xf>
    <xf numFmtId="0" fontId="28" fillId="0" borderId="0" xfId="104" applyFont="1" applyAlignment="1">
      <alignment vertical="center"/>
      <protection/>
    </xf>
    <xf numFmtId="169" fontId="29" fillId="0" borderId="17" xfId="104" applyNumberFormat="1" applyFont="1" applyBorder="1" applyAlignment="1">
      <alignment horizontal="left" vertical="center"/>
      <protection/>
    </xf>
    <xf numFmtId="169" fontId="29" fillId="0" borderId="17" xfId="104" applyNumberFormat="1" applyFont="1" applyBorder="1" applyAlignment="1">
      <alignment horizontal="center" vertical="center"/>
      <protection/>
    </xf>
    <xf numFmtId="49" fontId="29" fillId="0" borderId="17" xfId="104" applyNumberFormat="1" applyFont="1" applyBorder="1" applyAlignment="1">
      <alignment horizontal="left" vertical="center"/>
      <protection/>
    </xf>
    <xf numFmtId="49" fontId="29" fillId="0" borderId="17" xfId="104" applyNumberFormat="1" applyFont="1" applyBorder="1" applyAlignment="1">
      <alignment vertical="center"/>
      <protection/>
    </xf>
    <xf numFmtId="49" fontId="7" fillId="0" borderId="17" xfId="104" applyNumberFormat="1" applyFont="1" applyBorder="1" applyAlignment="1">
      <alignment vertical="center"/>
      <protection/>
    </xf>
    <xf numFmtId="49" fontId="30" fillId="0" borderId="17" xfId="104" applyNumberFormat="1" applyFont="1" applyBorder="1" applyAlignment="1">
      <alignment vertical="center"/>
      <protection/>
    </xf>
    <xf numFmtId="49" fontId="29" fillId="0" borderId="17" xfId="94" applyNumberFormat="1" applyFont="1" applyBorder="1" applyAlignment="1" applyProtection="1">
      <alignment vertical="center"/>
      <protection locked="0"/>
    </xf>
    <xf numFmtId="0" fontId="29" fillId="0" borderId="17" xfId="94" applyNumberFormat="1" applyFont="1" applyBorder="1" applyAlignment="1" applyProtection="1">
      <alignment horizontal="right" vertical="center"/>
      <protection locked="0"/>
    </xf>
    <xf numFmtId="0" fontId="30" fillId="0" borderId="17" xfId="104" applyFont="1" applyBorder="1" applyAlignment="1">
      <alignment horizontal="left" vertical="center"/>
      <protection/>
    </xf>
    <xf numFmtId="0" fontId="29" fillId="0" borderId="0" xfId="104" applyFont="1" applyAlignment="1">
      <alignment vertical="center"/>
      <protection/>
    </xf>
    <xf numFmtId="49" fontId="32" fillId="19" borderId="0" xfId="104" applyNumberFormat="1" applyFont="1" applyFill="1" applyAlignment="1">
      <alignment horizontal="right" vertical="center"/>
      <protection/>
    </xf>
    <xf numFmtId="0" fontId="32" fillId="19" borderId="0" xfId="104" applyFont="1" applyFill="1" applyAlignment="1">
      <alignment horizontal="center" vertical="center"/>
      <protection/>
    </xf>
    <xf numFmtId="49" fontId="32" fillId="19" borderId="0" xfId="104" applyNumberFormat="1" applyFont="1" applyFill="1" applyAlignment="1">
      <alignment horizontal="center" vertical="center"/>
      <protection/>
    </xf>
    <xf numFmtId="49" fontId="33" fillId="19" borderId="0" xfId="104" applyNumberFormat="1" applyFont="1" applyFill="1" applyAlignment="1">
      <alignment horizontal="center" vertical="center"/>
      <protection/>
    </xf>
    <xf numFmtId="49" fontId="33" fillId="19" borderId="0" xfId="104" applyNumberFormat="1" applyFont="1" applyFill="1" applyAlignment="1">
      <alignment vertical="center"/>
      <protection/>
    </xf>
    <xf numFmtId="49" fontId="28" fillId="19" borderId="0" xfId="104" applyNumberFormat="1" applyFont="1" applyFill="1" applyAlignment="1">
      <alignment horizontal="right" vertical="center"/>
      <protection/>
    </xf>
    <xf numFmtId="0" fontId="28" fillId="0" borderId="0" xfId="104" applyFont="1" applyAlignment="1">
      <alignment horizontal="center" vertical="center"/>
      <protection/>
    </xf>
    <xf numFmtId="49" fontId="28" fillId="0" borderId="0" xfId="104" applyNumberFormat="1" applyFont="1" applyAlignment="1">
      <alignment horizontal="left" vertical="center"/>
      <protection/>
    </xf>
    <xf numFmtId="49" fontId="7" fillId="0" borderId="0" xfId="104" applyNumberFormat="1" applyFont="1" applyAlignment="1">
      <alignment vertical="center"/>
      <protection/>
    </xf>
    <xf numFmtId="49" fontId="34" fillId="0" borderId="0" xfId="104" applyNumberFormat="1" applyFont="1" applyAlignment="1">
      <alignment horizontal="center" vertical="center"/>
      <protection/>
    </xf>
    <xf numFmtId="49" fontId="28" fillId="0" borderId="0" xfId="104" applyNumberFormat="1" applyFont="1" applyAlignment="1">
      <alignment horizontal="center" vertical="center"/>
      <protection/>
    </xf>
    <xf numFmtId="49" fontId="34" fillId="0" borderId="0" xfId="104" applyNumberFormat="1" applyFont="1" applyAlignment="1">
      <alignment vertical="center"/>
      <protection/>
    </xf>
    <xf numFmtId="0" fontId="35" fillId="19" borderId="0" xfId="104" applyFont="1" applyFill="1" applyAlignment="1">
      <alignment horizontal="center" vertical="center"/>
      <protection/>
    </xf>
    <xf numFmtId="0" fontId="36" fillId="0" borderId="18" xfId="104" applyFont="1" applyBorder="1" applyAlignment="1">
      <alignment vertical="center"/>
      <protection/>
    </xf>
    <xf numFmtId="0" fontId="43" fillId="19" borderId="18" xfId="104" applyFont="1" applyFill="1" applyBorder="1" applyAlignment="1">
      <alignment horizontal="center" vertical="center"/>
      <protection/>
    </xf>
    <xf numFmtId="0" fontId="35" fillId="0" borderId="18" xfId="104" applyFont="1" applyBorder="1" applyAlignment="1">
      <alignment vertical="center"/>
      <protection/>
    </xf>
    <xf numFmtId="0" fontId="36" fillId="29" borderId="0" xfId="104" applyFont="1" applyFill="1" applyAlignment="1">
      <alignment vertical="center"/>
      <protection/>
    </xf>
    <xf numFmtId="0" fontId="39" fillId="29" borderId="0" xfId="104" applyFont="1" applyFill="1" applyAlignment="1">
      <alignment vertical="center"/>
      <protection/>
    </xf>
    <xf numFmtId="0" fontId="7" fillId="29" borderId="0" xfId="104" applyFont="1" applyFill="1" applyAlignment="1">
      <alignment vertical="center"/>
      <protection/>
    </xf>
    <xf numFmtId="0" fontId="7" fillId="0" borderId="0" xfId="104" applyFont="1" applyAlignment="1">
      <alignment vertical="center"/>
      <protection/>
    </xf>
    <xf numFmtId="0" fontId="7" fillId="30" borderId="19" xfId="104" applyFont="1" applyFill="1" applyBorder="1" applyAlignment="1">
      <alignment vertical="center"/>
      <protection/>
    </xf>
    <xf numFmtId="0" fontId="7" fillId="0" borderId="19" xfId="104" applyFont="1" applyBorder="1" applyAlignment="1">
      <alignment vertical="center"/>
      <protection/>
    </xf>
    <xf numFmtId="0" fontId="36" fillId="19" borderId="0" xfId="104" applyFont="1" applyFill="1" applyAlignment="1">
      <alignment horizontal="center" vertical="center"/>
      <protection/>
    </xf>
    <xf numFmtId="0" fontId="36" fillId="0" borderId="0" xfId="104" applyFont="1" applyAlignment="1">
      <alignment horizontal="center" vertical="center"/>
      <protection/>
    </xf>
    <xf numFmtId="0" fontId="35" fillId="0" borderId="0" xfId="104" applyFont="1" applyAlignment="1">
      <alignment horizontal="center" vertical="center"/>
      <protection/>
    </xf>
    <xf numFmtId="0" fontId="7" fillId="0" borderId="0" xfId="104" applyFont="1" applyAlignment="1">
      <alignment vertical="center"/>
      <protection/>
    </xf>
    <xf numFmtId="0" fontId="7" fillId="30" borderId="20" xfId="104" applyFont="1" applyFill="1" applyBorder="1" applyAlignment="1">
      <alignment vertical="center"/>
      <protection/>
    </xf>
    <xf numFmtId="0" fontId="7" fillId="0" borderId="20" xfId="104" applyFont="1" applyBorder="1" applyAlignment="1">
      <alignment vertical="center"/>
      <protection/>
    </xf>
    <xf numFmtId="0" fontId="35" fillId="0" borderId="18" xfId="104" applyFont="1" applyBorder="1" applyAlignment="1">
      <alignment horizontal="center" vertical="center"/>
      <protection/>
    </xf>
    <xf numFmtId="0" fontId="44" fillId="0" borderId="0" xfId="104" applyFont="1" applyAlignment="1">
      <alignment horizontal="center" vertical="center"/>
      <protection/>
    </xf>
    <xf numFmtId="0" fontId="7" fillId="31" borderId="0" xfId="104" applyFont="1" applyFill="1" applyAlignment="1">
      <alignment vertical="center"/>
      <protection/>
    </xf>
    <xf numFmtId="0" fontId="39" fillId="29" borderId="0" xfId="104" applyFont="1" applyFill="1" applyBorder="1" applyAlignment="1">
      <alignment vertical="center"/>
      <protection/>
    </xf>
    <xf numFmtId="0" fontId="7" fillId="29" borderId="0" xfId="104" applyFont="1" applyFill="1" applyBorder="1" applyAlignment="1">
      <alignment vertical="center"/>
      <protection/>
    </xf>
    <xf numFmtId="0" fontId="7" fillId="0" borderId="0" xfId="104" applyFont="1" applyBorder="1" applyAlignment="1">
      <alignment vertical="center"/>
      <protection/>
    </xf>
    <xf numFmtId="0" fontId="7" fillId="30" borderId="21" xfId="104" applyFont="1" applyFill="1" applyBorder="1" applyAlignment="1">
      <alignment vertical="center"/>
      <protection/>
    </xf>
    <xf numFmtId="0" fontId="7" fillId="30" borderId="22" xfId="104" applyFont="1" applyFill="1" applyBorder="1" applyAlignment="1">
      <alignment vertical="center"/>
      <protection/>
    </xf>
    <xf numFmtId="0" fontId="36" fillId="0" borderId="0" xfId="104" applyFont="1" applyAlignment="1">
      <alignment horizontal="left" vertical="center"/>
      <protection/>
    </xf>
    <xf numFmtId="0" fontId="36" fillId="0" borderId="0" xfId="104" applyFont="1" applyAlignment="1">
      <alignment vertical="center"/>
      <protection/>
    </xf>
    <xf numFmtId="0" fontId="39" fillId="29" borderId="23" xfId="104" applyFont="1" applyFill="1" applyBorder="1" applyAlignment="1">
      <alignment vertical="center"/>
      <protection/>
    </xf>
    <xf numFmtId="0" fontId="44" fillId="0" borderId="23" xfId="104" applyFont="1" applyBorder="1" applyAlignment="1">
      <alignment horizontal="right" vertical="center"/>
      <protection/>
    </xf>
    <xf numFmtId="0" fontId="7" fillId="0" borderId="24" xfId="104" applyFont="1" applyBorder="1" applyAlignment="1">
      <alignment vertical="center"/>
      <protection/>
    </xf>
    <xf numFmtId="0" fontId="41" fillId="32" borderId="25" xfId="104" applyFont="1" applyFill="1" applyBorder="1" applyAlignment="1">
      <alignment horizontal="left" vertical="center"/>
      <protection/>
    </xf>
    <xf numFmtId="0" fontId="35" fillId="0" borderId="0" xfId="104" applyFont="1" applyAlignment="1">
      <alignment horizontal="right"/>
      <protection/>
    </xf>
    <xf numFmtId="0" fontId="35" fillId="29" borderId="0" xfId="104" applyFont="1" applyFill="1" applyAlignment="1">
      <alignment horizontal="right" vertical="center"/>
      <protection/>
    </xf>
    <xf numFmtId="0" fontId="35" fillId="29" borderId="0" xfId="104" applyFont="1" applyFill="1" applyAlignment="1">
      <alignment horizontal="left" vertical="center"/>
      <protection/>
    </xf>
    <xf numFmtId="0" fontId="7" fillId="0" borderId="0" xfId="104">
      <alignment/>
      <protection/>
    </xf>
    <xf numFmtId="0" fontId="7" fillId="0" borderId="0" xfId="104" applyAlignment="1">
      <alignment horizontal="center"/>
      <protection/>
    </xf>
    <xf numFmtId="0" fontId="7" fillId="0" borderId="0" xfId="104" applyAlignment="1">
      <alignment horizontal="left"/>
      <protection/>
    </xf>
    <xf numFmtId="0" fontId="33" fillId="0" borderId="0" xfId="104" applyFont="1">
      <alignment/>
      <protection/>
    </xf>
    <xf numFmtId="0" fontId="45" fillId="0" borderId="0" xfId="104" applyFont="1" applyBorder="1">
      <alignment/>
      <protection/>
    </xf>
    <xf numFmtId="0" fontId="7" fillId="0" borderId="0" xfId="104" applyBorder="1">
      <alignment/>
      <protection/>
    </xf>
    <xf numFmtId="0" fontId="54" fillId="0" borderId="0" xfId="104" applyFont="1" applyAlignment="1">
      <alignment horizontal="center"/>
      <protection/>
    </xf>
    <xf numFmtId="0" fontId="54" fillId="0" borderId="0" xfId="104" applyFont="1" applyAlignment="1">
      <alignment horizontal="left"/>
      <protection/>
    </xf>
    <xf numFmtId="0" fontId="54" fillId="0" borderId="0" xfId="104" applyFont="1">
      <alignment/>
      <protection/>
    </xf>
    <xf numFmtId="0" fontId="55" fillId="0" borderId="0" xfId="104" applyFont="1">
      <alignment/>
      <protection/>
    </xf>
    <xf numFmtId="0" fontId="45" fillId="0" borderId="0" xfId="104" applyFont="1">
      <alignment/>
      <protection/>
    </xf>
    <xf numFmtId="0" fontId="56" fillId="0" borderId="0" xfId="104" applyFont="1" applyAlignment="1">
      <alignment horizontal="left"/>
      <protection/>
    </xf>
    <xf numFmtId="0" fontId="56" fillId="0" borderId="0" xfId="104" applyFont="1">
      <alignment/>
      <protection/>
    </xf>
    <xf numFmtId="0" fontId="57" fillId="0" borderId="0" xfId="104" applyFont="1">
      <alignment/>
      <protection/>
    </xf>
    <xf numFmtId="49" fontId="29" fillId="0" borderId="17" xfId="104" applyNumberFormat="1" applyFont="1" applyFill="1" applyBorder="1" applyAlignment="1">
      <alignment vertical="center"/>
      <protection/>
    </xf>
    <xf numFmtId="49" fontId="29" fillId="0" borderId="17" xfId="89" applyNumberFormat="1" applyFont="1" applyBorder="1" applyAlignment="1" applyProtection="1">
      <alignment vertical="center"/>
      <protection locked="0"/>
    </xf>
    <xf numFmtId="0" fontId="29" fillId="0" borderId="17" xfId="89" applyNumberFormat="1" applyFont="1" applyBorder="1" applyAlignment="1" applyProtection="1">
      <alignment horizontal="right" vertical="center"/>
      <protection locked="0"/>
    </xf>
    <xf numFmtId="49" fontId="32" fillId="0" borderId="0" xfId="104" applyNumberFormat="1" applyFont="1" applyFill="1" applyAlignment="1">
      <alignment horizontal="center" vertical="center"/>
      <protection/>
    </xf>
    <xf numFmtId="49" fontId="28" fillId="0" borderId="0" xfId="104" applyNumberFormat="1" applyFont="1" applyFill="1" applyAlignment="1">
      <alignment horizontal="center" vertical="center"/>
      <protection/>
    </xf>
    <xf numFmtId="0" fontId="41" fillId="0" borderId="0" xfId="104" applyFont="1" applyAlignment="1">
      <alignment vertical="center"/>
      <protection/>
    </xf>
    <xf numFmtId="0" fontId="44" fillId="0" borderId="0" xfId="104" applyFont="1" applyBorder="1" applyAlignment="1">
      <alignment horizontal="left" vertical="center"/>
      <protection/>
    </xf>
    <xf numFmtId="0" fontId="36" fillId="29" borderId="0" xfId="104" applyFont="1" applyFill="1" applyBorder="1" applyAlignment="1">
      <alignment vertical="center"/>
      <protection/>
    </xf>
    <xf numFmtId="0" fontId="58" fillId="0" borderId="0" xfId="104" applyFont="1" applyBorder="1" applyAlignment="1">
      <alignment horizontal="right" vertical="center"/>
      <protection/>
    </xf>
    <xf numFmtId="0" fontId="44" fillId="0" borderId="0" xfId="104" applyFont="1" applyBorder="1" applyAlignment="1">
      <alignment vertical="center"/>
      <protection/>
    </xf>
    <xf numFmtId="0" fontId="51" fillId="32" borderId="0" xfId="104" applyFont="1" applyFill="1" applyBorder="1" applyAlignment="1">
      <alignment horizontal="right" vertical="center"/>
      <protection/>
    </xf>
    <xf numFmtId="0" fontId="35" fillId="19" borderId="0" xfId="104" applyFont="1" applyFill="1" applyAlignment="1">
      <alignment horizontal="center" vertical="center"/>
      <protection/>
    </xf>
    <xf numFmtId="0" fontId="36" fillId="19" borderId="0" xfId="104" applyFont="1" applyFill="1" applyAlignment="1">
      <alignment horizontal="center" vertical="center"/>
      <protection/>
    </xf>
    <xf numFmtId="0" fontId="43" fillId="0" borderId="0" xfId="104" applyFont="1" applyBorder="1" applyAlignment="1">
      <alignment vertical="center"/>
      <protection/>
    </xf>
    <xf numFmtId="0" fontId="35" fillId="29" borderId="0" xfId="104" applyFont="1" applyFill="1" applyBorder="1" applyAlignment="1">
      <alignment vertical="center"/>
      <protection/>
    </xf>
    <xf numFmtId="0" fontId="60" fillId="29" borderId="0" xfId="104" applyFont="1" applyFill="1" applyAlignment="1">
      <alignment vertical="center"/>
      <protection/>
    </xf>
    <xf numFmtId="0" fontId="61" fillId="29" borderId="0" xfId="104" applyFont="1" applyFill="1" applyBorder="1" applyAlignment="1">
      <alignment vertical="center"/>
      <protection/>
    </xf>
    <xf numFmtId="0" fontId="30" fillId="29" borderId="0" xfId="104" applyFont="1" applyFill="1" applyBorder="1" applyAlignment="1">
      <alignment vertical="center"/>
      <protection/>
    </xf>
    <xf numFmtId="0" fontId="60" fillId="29" borderId="0" xfId="104" applyFont="1" applyFill="1" applyBorder="1" applyAlignment="1">
      <alignment vertical="center"/>
      <protection/>
    </xf>
    <xf numFmtId="0" fontId="36" fillId="29" borderId="0" xfId="104" applyFont="1" applyFill="1" applyAlignment="1">
      <alignment horizontal="center" vertical="center"/>
      <protection/>
    </xf>
    <xf numFmtId="0" fontId="62" fillId="0" borderId="0" xfId="104" applyFont="1" applyBorder="1" applyAlignment="1">
      <alignment vertical="center"/>
      <protection/>
    </xf>
    <xf numFmtId="0" fontId="31" fillId="0" borderId="0" xfId="104" applyFont="1" applyBorder="1" applyAlignment="1">
      <alignment vertical="center"/>
      <protection/>
    </xf>
    <xf numFmtId="0" fontId="44" fillId="0" borderId="0" xfId="104" applyFont="1" applyBorder="1" applyAlignment="1">
      <alignment horizontal="right" vertical="center"/>
      <protection/>
    </xf>
    <xf numFmtId="0" fontId="35" fillId="29" borderId="0" xfId="104" applyFont="1" applyFill="1" applyBorder="1" applyAlignment="1">
      <alignment horizontal="center" vertical="center"/>
      <protection/>
    </xf>
    <xf numFmtId="0" fontId="42" fillId="29" borderId="0" xfId="104" applyFont="1" applyFill="1" applyBorder="1" applyAlignment="1">
      <alignment horizontal="center" vertical="center"/>
      <protection/>
    </xf>
    <xf numFmtId="0" fontId="36" fillId="0" borderId="0" xfId="104" applyFont="1" applyBorder="1" applyAlignment="1">
      <alignment horizontal="left" vertical="center"/>
      <protection/>
    </xf>
    <xf numFmtId="0" fontId="36" fillId="0" borderId="0" xfId="104" applyFont="1" applyBorder="1" applyAlignment="1">
      <alignment vertical="center"/>
      <protection/>
    </xf>
    <xf numFmtId="0" fontId="44" fillId="0" borderId="0" xfId="104" applyFont="1" applyBorder="1" applyAlignment="1">
      <alignment horizontal="center" vertical="center"/>
      <protection/>
    </xf>
    <xf numFmtId="0" fontId="30" fillId="0" borderId="0" xfId="104" applyFont="1" applyBorder="1" applyAlignment="1">
      <alignment vertical="center"/>
      <protection/>
    </xf>
    <xf numFmtId="0" fontId="30" fillId="0" borderId="0" xfId="104" applyFont="1" applyBorder="1" applyAlignment="1">
      <alignment vertical="center"/>
      <protection/>
    </xf>
    <xf numFmtId="0" fontId="29" fillId="29" borderId="0" xfId="104" applyFont="1" applyFill="1" applyBorder="1" applyAlignment="1">
      <alignment vertical="center"/>
      <protection/>
    </xf>
    <xf numFmtId="0" fontId="36" fillId="29" borderId="0" xfId="104" applyFont="1" applyFill="1" applyBorder="1" applyAlignment="1">
      <alignment horizontal="center" vertical="center"/>
      <protection/>
    </xf>
    <xf numFmtId="0" fontId="36" fillId="0" borderId="0" xfId="104" applyFont="1" applyBorder="1" applyAlignment="1">
      <alignment vertical="center"/>
      <protection/>
    </xf>
    <xf numFmtId="0" fontId="44" fillId="0" borderId="0" xfId="104" applyFont="1" applyBorder="1" applyAlignment="1">
      <alignment vertical="center"/>
      <protection/>
    </xf>
    <xf numFmtId="0" fontId="7" fillId="0" borderId="0" xfId="104" applyFont="1" applyBorder="1" applyAlignment="1">
      <alignment vertical="center"/>
      <protection/>
    </xf>
    <xf numFmtId="0" fontId="33" fillId="0" borderId="0" xfId="104" applyFont="1" applyBorder="1" applyAlignment="1">
      <alignment horizontal="right" vertical="center"/>
      <protection/>
    </xf>
    <xf numFmtId="0" fontId="60" fillId="29" borderId="0" xfId="104" applyFont="1" applyFill="1" applyBorder="1" applyAlignment="1">
      <alignment horizontal="center" vertical="center"/>
      <protection/>
    </xf>
    <xf numFmtId="0" fontId="43" fillId="0" borderId="0" xfId="104" applyFont="1" applyBorder="1" applyAlignment="1">
      <alignment horizontal="left" vertical="center"/>
      <protection/>
    </xf>
    <xf numFmtId="0" fontId="49" fillId="0" borderId="0" xfId="104" applyFont="1" applyBorder="1" applyAlignment="1">
      <alignment horizontal="right" vertical="center"/>
      <protection/>
    </xf>
    <xf numFmtId="0" fontId="29" fillId="29" borderId="0" xfId="104" applyFont="1" applyFill="1" applyBorder="1" applyAlignment="1">
      <alignment vertical="center"/>
      <protection/>
    </xf>
    <xf numFmtId="0" fontId="44" fillId="29" borderId="0" xfId="104" applyFont="1" applyFill="1" applyBorder="1" applyAlignment="1">
      <alignment vertical="center"/>
      <protection/>
    </xf>
    <xf numFmtId="0" fontId="35" fillId="0" borderId="0" xfId="104" applyFont="1" applyBorder="1" applyAlignment="1">
      <alignment horizontal="left" vertical="center"/>
      <protection/>
    </xf>
    <xf numFmtId="0" fontId="52" fillId="0" borderId="0" xfId="104" applyFont="1" applyBorder="1" applyAlignment="1">
      <alignment vertical="center"/>
      <protection/>
    </xf>
    <xf numFmtId="0" fontId="43" fillId="0" borderId="0" xfId="104" applyFont="1" applyBorder="1" applyAlignment="1">
      <alignment horizontal="center" vertical="center"/>
      <protection/>
    </xf>
    <xf numFmtId="0" fontId="35" fillId="29" borderId="0" xfId="104" applyFont="1" applyFill="1" applyBorder="1" applyAlignment="1">
      <alignment horizontal="right" vertical="center"/>
      <protection/>
    </xf>
    <xf numFmtId="0" fontId="7" fillId="0" borderId="0" xfId="104" applyFill="1">
      <alignment/>
      <protection/>
    </xf>
    <xf numFmtId="0" fontId="29" fillId="0" borderId="0" xfId="104" applyFont="1" applyBorder="1">
      <alignment/>
      <protection/>
    </xf>
    <xf numFmtId="0" fontId="29" fillId="0" borderId="0" xfId="104" applyFont="1" applyBorder="1" applyAlignment="1">
      <alignment horizontal="center"/>
      <protection/>
    </xf>
    <xf numFmtId="0" fontId="30" fillId="0" borderId="0" xfId="104" applyFont="1" applyBorder="1">
      <alignment/>
      <protection/>
    </xf>
    <xf numFmtId="0" fontId="33" fillId="0" borderId="0" xfId="104" applyFont="1" applyBorder="1">
      <alignment/>
      <protection/>
    </xf>
    <xf numFmtId="0" fontId="63" fillId="0" borderId="0" xfId="104" applyFont="1">
      <alignment/>
      <protection/>
    </xf>
    <xf numFmtId="0" fontId="64" fillId="0" borderId="0" xfId="104" applyFont="1" applyFill="1">
      <alignment/>
      <protection/>
    </xf>
    <xf numFmtId="0" fontId="64" fillId="0" borderId="0" xfId="104" applyFont="1">
      <alignment/>
      <protection/>
    </xf>
    <xf numFmtId="0" fontId="63" fillId="0" borderId="0" xfId="104" applyFont="1" applyFill="1">
      <alignment/>
      <protection/>
    </xf>
    <xf numFmtId="0" fontId="31" fillId="29" borderId="0" xfId="104" applyFont="1" applyFill="1" applyBorder="1" applyAlignment="1">
      <alignment vertical="center"/>
      <protection/>
    </xf>
    <xf numFmtId="49" fontId="21" fillId="0" borderId="0" xfId="104" applyNumberFormat="1" applyFont="1" applyAlignment="1">
      <alignment horizontal="left" vertical="top"/>
      <protection/>
    </xf>
    <xf numFmtId="0" fontId="43" fillId="29" borderId="18" xfId="104" applyFont="1" applyFill="1" applyBorder="1" applyAlignment="1">
      <alignment horizontal="center" vertical="center"/>
      <protection/>
    </xf>
    <xf numFmtId="49" fontId="29" fillId="0" borderId="17" xfId="104" applyNumberFormat="1" applyFont="1" applyBorder="1" applyAlignment="1">
      <alignment horizontal="center" vertical="center"/>
      <protection/>
    </xf>
    <xf numFmtId="0" fontId="0" fillId="0" borderId="0" xfId="103">
      <alignment/>
      <protection/>
    </xf>
    <xf numFmtId="0" fontId="0" fillId="0" borderId="0" xfId="103" applyAlignment="1">
      <alignment horizontal="center"/>
      <protection/>
    </xf>
    <xf numFmtId="0" fontId="0" fillId="0" borderId="0" xfId="103" applyFont="1" applyBorder="1" applyAlignment="1">
      <alignment horizontal="left"/>
      <protection/>
    </xf>
    <xf numFmtId="0" fontId="37" fillId="29" borderId="0" xfId="104" applyFont="1" applyFill="1" applyBorder="1" applyAlignment="1">
      <alignment horizontal="left" vertical="center"/>
      <protection/>
    </xf>
    <xf numFmtId="0" fontId="41" fillId="0" borderId="0" xfId="104" applyFont="1" applyBorder="1" applyAlignment="1">
      <alignment vertical="center"/>
      <protection/>
    </xf>
    <xf numFmtId="0" fontId="68" fillId="0" borderId="26" xfId="103" applyFont="1" applyBorder="1" applyAlignment="1">
      <alignment/>
      <protection/>
    </xf>
    <xf numFmtId="0" fontId="68" fillId="0" borderId="27" xfId="103" applyFont="1" applyBorder="1" applyAlignment="1">
      <alignment/>
      <protection/>
    </xf>
    <xf numFmtId="0" fontId="7" fillId="30" borderId="0" xfId="104" applyFont="1" applyFill="1" applyBorder="1" applyAlignment="1">
      <alignment vertical="center"/>
      <protection/>
    </xf>
    <xf numFmtId="49" fontId="32" fillId="19" borderId="28" xfId="104" applyNumberFormat="1" applyFont="1" applyFill="1" applyBorder="1" applyAlignment="1">
      <alignment vertical="center"/>
      <protection/>
    </xf>
    <xf numFmtId="49" fontId="32" fillId="19" borderId="28" xfId="104" applyNumberFormat="1" applyFont="1" applyFill="1" applyBorder="1" applyAlignment="1">
      <alignment horizontal="right" vertical="center"/>
      <protection/>
    </xf>
    <xf numFmtId="49" fontId="47" fillId="0" borderId="0" xfId="104" applyNumberFormat="1" applyFont="1" applyAlignment="1">
      <alignment horizontal="right" vertical="center"/>
      <protection/>
    </xf>
    <xf numFmtId="49" fontId="25" fillId="0" borderId="0" xfId="104" applyNumberFormat="1" applyFont="1" applyAlignment="1">
      <alignment horizontal="right" vertical="center"/>
      <protection/>
    </xf>
    <xf numFmtId="49" fontId="22" fillId="0" borderId="0" xfId="104" applyNumberFormat="1" applyFont="1" applyAlignment="1">
      <alignment horizontal="right" vertical="center"/>
      <protection/>
    </xf>
    <xf numFmtId="49" fontId="49" fillId="19" borderId="0" xfId="104" applyNumberFormat="1" applyFont="1" applyFill="1" applyAlignment="1">
      <alignment horizontal="right" vertical="center"/>
      <protection/>
    </xf>
    <xf numFmtId="49" fontId="30" fillId="0" borderId="17" xfId="104" applyNumberFormat="1" applyFont="1" applyBorder="1" applyAlignment="1">
      <alignment horizontal="right" vertical="center"/>
      <protection/>
    </xf>
    <xf numFmtId="49" fontId="34" fillId="0" borderId="0" xfId="104" applyNumberFormat="1" applyFont="1" applyAlignment="1">
      <alignment horizontal="right" vertical="center"/>
      <protection/>
    </xf>
    <xf numFmtId="0" fontId="33" fillId="0" borderId="0" xfId="104" applyFont="1" applyAlignment="1">
      <alignment horizontal="right"/>
      <protection/>
    </xf>
    <xf numFmtId="0" fontId="7" fillId="0" borderId="0" xfId="104" applyFont="1" applyAlignment="1">
      <alignment vertical="center"/>
      <protection/>
    </xf>
    <xf numFmtId="0" fontId="41" fillId="0" borderId="18" xfId="104" applyFont="1" applyBorder="1" applyAlignment="1">
      <alignment vertical="center"/>
      <protection/>
    </xf>
    <xf numFmtId="0" fontId="41" fillId="0" borderId="0" xfId="104" applyFont="1" applyAlignment="1">
      <alignment horizontal="left" vertical="center"/>
      <protection/>
    </xf>
    <xf numFmtId="0" fontId="41" fillId="0" borderId="29" xfId="104" applyFont="1" applyBorder="1" applyAlignment="1">
      <alignment horizontal="left" vertical="center"/>
      <protection/>
    </xf>
    <xf numFmtId="0" fontId="59" fillId="0" borderId="0" xfId="104" applyFont="1" applyAlignment="1">
      <alignment vertical="center"/>
      <protection/>
    </xf>
    <xf numFmtId="0" fontId="43" fillId="0" borderId="0" xfId="104" applyFont="1" applyFill="1" applyAlignment="1">
      <alignment horizontal="center" vertical="center"/>
      <protection/>
    </xf>
    <xf numFmtId="0" fontId="69" fillId="0" borderId="0" xfId="104" applyFont="1" applyAlignment="1">
      <alignment horizontal="right" vertical="center"/>
      <protection/>
    </xf>
    <xf numFmtId="0" fontId="37" fillId="29" borderId="0" xfId="104" applyFont="1" applyFill="1" applyAlignment="1">
      <alignment vertical="center"/>
      <protection/>
    </xf>
    <xf numFmtId="0" fontId="41" fillId="0" borderId="0" xfId="104" applyFont="1" applyBorder="1" applyAlignment="1">
      <alignment horizontal="left" vertical="center"/>
      <protection/>
    </xf>
    <xf numFmtId="0" fontId="70" fillId="0" borderId="0" xfId="104" applyFont="1" applyBorder="1" applyAlignment="1">
      <alignment horizontal="right" vertical="center"/>
      <protection/>
    </xf>
    <xf numFmtId="0" fontId="40" fillId="32" borderId="0" xfId="104" applyFont="1" applyFill="1" applyBorder="1" applyAlignment="1">
      <alignment horizontal="right" vertical="center"/>
      <protection/>
    </xf>
    <xf numFmtId="0" fontId="37" fillId="29" borderId="30" xfId="104" applyFont="1" applyFill="1" applyBorder="1" applyAlignment="1">
      <alignment horizontal="left" vertical="center"/>
      <protection/>
    </xf>
    <xf numFmtId="0" fontId="37" fillId="29" borderId="29" xfId="104" applyFont="1" applyFill="1" applyBorder="1" applyAlignment="1">
      <alignment vertical="center"/>
      <protection/>
    </xf>
    <xf numFmtId="0" fontId="70" fillId="0" borderId="0" xfId="104" applyFont="1" applyAlignment="1">
      <alignment horizontal="right" vertical="center"/>
      <protection/>
    </xf>
    <xf numFmtId="0" fontId="37" fillId="29" borderId="23" xfId="104" applyFont="1" applyFill="1" applyBorder="1" applyAlignment="1">
      <alignment horizontal="left" vertical="center"/>
      <protection/>
    </xf>
    <xf numFmtId="0" fontId="38" fillId="29" borderId="0" xfId="104" applyFont="1" applyFill="1" applyBorder="1" applyAlignment="1">
      <alignment vertical="center"/>
      <protection/>
    </xf>
    <xf numFmtId="0" fontId="71" fillId="0" borderId="0" xfId="104" applyFont="1" applyAlignment="1">
      <alignment vertical="center"/>
      <protection/>
    </xf>
    <xf numFmtId="0" fontId="41" fillId="0" borderId="0" xfId="104" applyFont="1" applyAlignment="1">
      <alignment horizontal="left" vertical="center"/>
      <protection/>
    </xf>
    <xf numFmtId="0" fontId="41" fillId="0" borderId="29" xfId="104" applyFont="1" applyBorder="1" applyAlignment="1">
      <alignment horizontal="left" vertical="center"/>
      <protection/>
    </xf>
    <xf numFmtId="0" fontId="37" fillId="29" borderId="0" xfId="104" applyFont="1" applyFill="1" applyAlignment="1">
      <alignment horizontal="left" vertical="center"/>
      <protection/>
    </xf>
    <xf numFmtId="0" fontId="41" fillId="32" borderId="25" xfId="104" applyFont="1" applyFill="1" applyBorder="1" applyAlignment="1">
      <alignment horizontal="left" vertical="center"/>
      <protection/>
    </xf>
    <xf numFmtId="0" fontId="37" fillId="0" borderId="0" xfId="104" applyFont="1" applyAlignment="1">
      <alignment horizontal="left"/>
      <protection/>
    </xf>
    <xf numFmtId="0" fontId="37" fillId="0" borderId="0" xfId="104" applyFont="1">
      <alignment/>
      <protection/>
    </xf>
    <xf numFmtId="0" fontId="38" fillId="29" borderId="0" xfId="104" applyFont="1" applyFill="1" applyAlignment="1">
      <alignment vertical="center"/>
      <protection/>
    </xf>
    <xf numFmtId="0" fontId="37" fillId="29" borderId="0" xfId="104" applyFont="1" applyFill="1" applyAlignment="1">
      <alignment horizontal="left" vertical="center"/>
      <protection/>
    </xf>
    <xf numFmtId="0" fontId="32" fillId="29" borderId="0" xfId="104" applyFont="1" applyFill="1" applyAlignment="1">
      <alignment horizontal="center" vertical="center"/>
      <protection/>
    </xf>
    <xf numFmtId="0" fontId="36" fillId="0" borderId="18" xfId="104" applyFont="1" applyBorder="1" applyAlignment="1" applyProtection="1">
      <alignment vertical="center"/>
      <protection locked="0"/>
    </xf>
    <xf numFmtId="0" fontId="74" fillId="0" borderId="0" xfId="104" applyFont="1" applyBorder="1" applyAlignment="1">
      <alignment horizontal="center"/>
      <protection/>
    </xf>
    <xf numFmtId="0" fontId="7" fillId="0" borderId="27" xfId="104" applyBorder="1">
      <alignment/>
      <protection/>
    </xf>
    <xf numFmtId="0" fontId="75" fillId="0" borderId="31" xfId="104" applyFont="1" applyBorder="1" applyAlignment="1">
      <alignment horizontal="center"/>
      <protection/>
    </xf>
    <xf numFmtId="0" fontId="56" fillId="0" borderId="27" xfId="104" applyFont="1" applyBorder="1" applyAlignment="1">
      <alignment horizontal="center"/>
      <protection/>
    </xf>
    <xf numFmtId="0" fontId="27" fillId="0" borderId="27" xfId="104" applyFont="1" applyBorder="1" applyAlignment="1">
      <alignment horizontal="center"/>
      <protection/>
    </xf>
    <xf numFmtId="0" fontId="54" fillId="0" borderId="27" xfId="104" applyFont="1" applyBorder="1" applyAlignment="1">
      <alignment horizontal="left"/>
      <protection/>
    </xf>
    <xf numFmtId="0" fontId="54" fillId="0" borderId="27" xfId="104" applyFont="1" applyBorder="1">
      <alignment/>
      <protection/>
    </xf>
    <xf numFmtId="0" fontId="54" fillId="0" borderId="30" xfId="104" applyFont="1" applyFill="1" applyBorder="1">
      <alignment/>
      <protection/>
    </xf>
    <xf numFmtId="0" fontId="54" fillId="0" borderId="27" xfId="104" applyFont="1" applyBorder="1" applyAlignment="1">
      <alignment horizontal="right"/>
      <protection/>
    </xf>
    <xf numFmtId="0" fontId="54" fillId="0" borderId="27" xfId="104" applyFont="1" applyFill="1" applyBorder="1" applyAlignment="1">
      <alignment horizontal="left"/>
      <protection/>
    </xf>
    <xf numFmtId="0" fontId="7" fillId="0" borderId="27" xfId="104" applyFill="1" applyBorder="1" applyAlignment="1">
      <alignment horizontal="left"/>
      <protection/>
    </xf>
    <xf numFmtId="0" fontId="7" fillId="0" borderId="27" xfId="104" applyBorder="1" applyAlignment="1">
      <alignment horizontal="center"/>
      <protection/>
    </xf>
    <xf numFmtId="0" fontId="7" fillId="0" borderId="31" xfId="104" applyBorder="1" applyAlignment="1">
      <alignment horizontal="center"/>
      <protection/>
    </xf>
    <xf numFmtId="0" fontId="7" fillId="0" borderId="31" xfId="104" applyFill="1" applyBorder="1" applyAlignment="1">
      <alignment horizontal="center"/>
      <protection/>
    </xf>
    <xf numFmtId="0" fontId="41" fillId="0" borderId="18" xfId="104" applyFont="1" applyBorder="1" applyAlignment="1">
      <alignment horizontal="left" vertical="center"/>
      <protection/>
    </xf>
    <xf numFmtId="0" fontId="39" fillId="29" borderId="0" xfId="104" applyFont="1" applyFill="1" applyAlignment="1">
      <alignment horizontal="left" vertical="center"/>
      <protection/>
    </xf>
    <xf numFmtId="0" fontId="38" fillId="0" borderId="0" xfId="104" applyFont="1" applyAlignment="1">
      <alignment horizontal="left" vertical="center"/>
      <protection/>
    </xf>
    <xf numFmtId="0" fontId="40" fillId="32" borderId="29" xfId="104" applyFont="1" applyFill="1" applyBorder="1" applyAlignment="1">
      <alignment horizontal="left" vertical="center"/>
      <protection/>
    </xf>
    <xf numFmtId="0" fontId="39" fillId="29" borderId="0" xfId="104" applyFont="1" applyFill="1" applyBorder="1" applyAlignment="1">
      <alignment horizontal="left" vertical="center"/>
      <protection/>
    </xf>
    <xf numFmtId="0" fontId="41" fillId="0" borderId="32" xfId="104" applyFont="1" applyBorder="1" applyAlignment="1">
      <alignment horizontal="left" vertical="center"/>
      <protection/>
    </xf>
    <xf numFmtId="0" fontId="70" fillId="0" borderId="0" xfId="104" applyFont="1" applyBorder="1" applyAlignment="1">
      <alignment horizontal="left" vertical="center"/>
      <protection/>
    </xf>
    <xf numFmtId="0" fontId="40" fillId="32" borderId="0" xfId="104" applyFont="1" applyFill="1" applyBorder="1" applyAlignment="1">
      <alignment horizontal="left" vertical="center"/>
      <protection/>
    </xf>
    <xf numFmtId="0" fontId="38" fillId="29" borderId="0" xfId="104" applyFont="1" applyFill="1" applyAlignment="1">
      <alignment horizontal="left" vertical="center"/>
      <protection/>
    </xf>
    <xf numFmtId="0" fontId="41" fillId="0" borderId="33" xfId="104" applyFont="1" applyBorder="1" applyAlignment="1">
      <alignment horizontal="left" vertical="center"/>
      <protection/>
    </xf>
    <xf numFmtId="0" fontId="41" fillId="0" borderId="34" xfId="104" applyFont="1" applyBorder="1" applyAlignment="1">
      <alignment horizontal="left" vertical="center"/>
      <protection/>
    </xf>
    <xf numFmtId="0" fontId="37" fillId="29" borderId="25" xfId="104" applyFont="1" applyFill="1" applyBorder="1" applyAlignment="1">
      <alignment horizontal="left" vertical="center"/>
      <protection/>
    </xf>
    <xf numFmtId="0" fontId="41" fillId="0" borderId="35" xfId="104" applyFont="1" applyBorder="1" applyAlignment="1">
      <alignment horizontal="left" vertical="center"/>
      <protection/>
    </xf>
    <xf numFmtId="0" fontId="37" fillId="29" borderId="29" xfId="104" applyFont="1" applyFill="1" applyBorder="1" applyAlignment="1">
      <alignment horizontal="left" vertical="center"/>
      <protection/>
    </xf>
    <xf numFmtId="0" fontId="41" fillId="0" borderId="36" xfId="104" applyFont="1" applyBorder="1" applyAlignment="1">
      <alignment horizontal="left" vertical="center"/>
      <protection/>
    </xf>
    <xf numFmtId="0" fontId="41" fillId="29" borderId="0" xfId="104" applyFont="1" applyFill="1" applyAlignment="1">
      <alignment horizontal="left" vertical="center"/>
      <protection/>
    </xf>
    <xf numFmtId="0" fontId="76" fillId="29" borderId="0" xfId="104" applyFont="1" applyFill="1" applyBorder="1" applyAlignment="1">
      <alignment horizontal="right" vertical="center"/>
      <protection/>
    </xf>
    <xf numFmtId="0" fontId="70" fillId="0" borderId="29" xfId="104" applyFont="1" applyBorder="1" applyAlignment="1">
      <alignment horizontal="left" vertical="center"/>
      <protection/>
    </xf>
    <xf numFmtId="0" fontId="38" fillId="29" borderId="18" xfId="104" applyFont="1" applyFill="1" applyBorder="1" applyAlignment="1">
      <alignment horizontal="left" vertical="center"/>
      <protection/>
    </xf>
    <xf numFmtId="0" fontId="38" fillId="29" borderId="0" xfId="104" applyFont="1" applyFill="1" applyBorder="1" applyAlignment="1">
      <alignment horizontal="left" vertical="center"/>
      <protection/>
    </xf>
    <xf numFmtId="0" fontId="38" fillId="29" borderId="0" xfId="104" applyFont="1" applyFill="1" applyBorder="1" applyAlignment="1">
      <alignment horizontal="left" vertical="center"/>
      <protection/>
    </xf>
    <xf numFmtId="0" fontId="37" fillId="29" borderId="23" xfId="104" applyFont="1" applyFill="1" applyBorder="1" applyAlignment="1">
      <alignment horizontal="left" vertical="center"/>
      <protection/>
    </xf>
    <xf numFmtId="0" fontId="41" fillId="0" borderId="18" xfId="104" applyFont="1" applyBorder="1" applyAlignment="1">
      <alignment horizontal="left" vertical="center"/>
      <protection/>
    </xf>
    <xf numFmtId="0" fontId="41" fillId="0" borderId="32" xfId="104" applyFont="1" applyBorder="1" applyAlignment="1">
      <alignment horizontal="left" vertical="center"/>
      <protection/>
    </xf>
    <xf numFmtId="0" fontId="70" fillId="0" borderId="0" xfId="104" applyFont="1" applyAlignment="1">
      <alignment horizontal="left" vertical="center"/>
      <protection/>
    </xf>
    <xf numFmtId="0" fontId="38" fillId="0" borderId="0" xfId="104" applyFont="1" applyAlignment="1">
      <alignment horizontal="left" vertical="center"/>
      <protection/>
    </xf>
    <xf numFmtId="0" fontId="40" fillId="32" borderId="0" xfId="104" applyFont="1" applyFill="1" applyBorder="1" applyAlignment="1">
      <alignment horizontal="left" vertical="center"/>
      <protection/>
    </xf>
    <xf numFmtId="0" fontId="41" fillId="0" borderId="25" xfId="104" applyFont="1" applyBorder="1" applyAlignment="1">
      <alignment horizontal="left" vertical="center"/>
      <protection/>
    </xf>
    <xf numFmtId="0" fontId="40" fillId="32" borderId="29" xfId="104" applyFont="1" applyFill="1" applyBorder="1" applyAlignment="1">
      <alignment horizontal="left" vertical="center"/>
      <protection/>
    </xf>
    <xf numFmtId="0" fontId="70" fillId="0" borderId="29" xfId="104" applyFont="1" applyBorder="1" applyAlignment="1">
      <alignment horizontal="left" vertical="center"/>
      <protection/>
    </xf>
    <xf numFmtId="0" fontId="38" fillId="29" borderId="18" xfId="104" applyFont="1" applyFill="1" applyBorder="1" applyAlignment="1">
      <alignment horizontal="left" vertical="center"/>
      <protection/>
    </xf>
    <xf numFmtId="0" fontId="38" fillId="29" borderId="0" xfId="104" applyFont="1" applyFill="1" applyAlignment="1">
      <alignment horizontal="left" vertical="center"/>
      <protection/>
    </xf>
    <xf numFmtId="0" fontId="37" fillId="29" borderId="0" xfId="104" applyFont="1" applyFill="1" applyBorder="1" applyAlignment="1">
      <alignment horizontal="left" vertical="center"/>
      <protection/>
    </xf>
    <xf numFmtId="0" fontId="72" fillId="29" borderId="0" xfId="104" applyFont="1" applyFill="1" applyAlignment="1">
      <alignment horizontal="left" vertical="center"/>
      <protection/>
    </xf>
    <xf numFmtId="0" fontId="40" fillId="0" borderId="0" xfId="104" applyFont="1" applyAlignment="1">
      <alignment horizontal="left" vertical="center"/>
      <protection/>
    </xf>
    <xf numFmtId="0" fontId="37" fillId="29" borderId="33" xfId="104" applyFont="1" applyFill="1" applyBorder="1" applyAlignment="1">
      <alignment horizontal="left" vertical="center"/>
      <protection/>
    </xf>
    <xf numFmtId="0" fontId="38" fillId="29" borderId="34" xfId="104" applyFont="1" applyFill="1" applyBorder="1" applyAlignment="1">
      <alignment horizontal="left" vertical="center"/>
      <protection/>
    </xf>
    <xf numFmtId="0" fontId="37" fillId="29" borderId="25" xfId="104" applyFont="1" applyFill="1" applyBorder="1" applyAlignment="1">
      <alignment horizontal="left" vertical="center"/>
      <protection/>
    </xf>
    <xf numFmtId="0" fontId="38" fillId="0" borderId="0" xfId="104" applyFont="1" applyAlignment="1">
      <alignment horizontal="left"/>
      <protection/>
    </xf>
    <xf numFmtId="0" fontId="37" fillId="0" borderId="18" xfId="104" applyFont="1" applyBorder="1" applyAlignment="1">
      <alignment horizontal="left"/>
      <protection/>
    </xf>
    <xf numFmtId="0" fontId="37" fillId="0" borderId="32" xfId="104" applyFont="1" applyBorder="1" applyAlignment="1">
      <alignment horizontal="left"/>
      <protection/>
    </xf>
    <xf numFmtId="0" fontId="37" fillId="0" borderId="0" xfId="104" applyFont="1" applyBorder="1" applyAlignment="1">
      <alignment horizontal="left"/>
      <protection/>
    </xf>
    <xf numFmtId="0" fontId="38" fillId="0" borderId="0" xfId="104" applyFont="1" applyBorder="1" applyAlignment="1">
      <alignment horizontal="left"/>
      <protection/>
    </xf>
    <xf numFmtId="0" fontId="7" fillId="0" borderId="31" xfId="104" applyBorder="1">
      <alignment/>
      <protection/>
    </xf>
    <xf numFmtId="0" fontId="7" fillId="0" borderId="31" xfId="104" applyFont="1" applyBorder="1">
      <alignment/>
      <protection/>
    </xf>
    <xf numFmtId="49" fontId="32" fillId="19" borderId="28" xfId="104" applyNumberFormat="1" applyFont="1" applyFill="1" applyBorder="1" applyAlignment="1">
      <alignment horizontal="center" vertical="center"/>
      <protection/>
    </xf>
    <xf numFmtId="0" fontId="32" fillId="19" borderId="0" xfId="104" applyFont="1" applyFill="1" applyAlignment="1">
      <alignment horizontal="left" vertical="center"/>
      <protection/>
    </xf>
    <xf numFmtId="0" fontId="38" fillId="0" borderId="0" xfId="104" applyFont="1" applyAlignment="1">
      <alignment horizontal="right"/>
      <protection/>
    </xf>
    <xf numFmtId="0" fontId="55" fillId="0" borderId="0" xfId="104" applyFont="1" applyAlignment="1">
      <alignment horizontal="right"/>
      <protection/>
    </xf>
    <xf numFmtId="0" fontId="57" fillId="0" borderId="0" xfId="104" applyFont="1" applyAlignment="1">
      <alignment horizontal="right"/>
      <protection/>
    </xf>
    <xf numFmtId="0" fontId="37" fillId="0" borderId="0" xfId="104" applyFont="1" applyAlignment="1">
      <alignment horizontal="center"/>
      <protection/>
    </xf>
    <xf numFmtId="0" fontId="56" fillId="0" borderId="0" xfId="104" applyFont="1" applyAlignment="1">
      <alignment horizontal="center"/>
      <protection/>
    </xf>
    <xf numFmtId="0" fontId="75" fillId="0" borderId="26" xfId="104" applyFont="1" applyBorder="1" applyAlignment="1">
      <alignment horizontal="center"/>
      <protection/>
    </xf>
    <xf numFmtId="0" fontId="74" fillId="0" borderId="0" xfId="104" applyFont="1" applyBorder="1" applyAlignment="1">
      <alignment/>
      <protection/>
    </xf>
    <xf numFmtId="0" fontId="94" fillId="0" borderId="0" xfId="104" applyFont="1" applyBorder="1" applyAlignment="1">
      <alignment/>
      <protection/>
    </xf>
    <xf numFmtId="0" fontId="56" fillId="0" borderId="27" xfId="104" applyFont="1" applyBorder="1" applyAlignment="1">
      <alignment horizontal="center" wrapText="1"/>
      <protection/>
    </xf>
    <xf numFmtId="49" fontId="0" fillId="0" borderId="0" xfId="103" applyNumberFormat="1">
      <alignment/>
      <protection/>
    </xf>
    <xf numFmtId="49" fontId="0" fillId="0" borderId="0" xfId="103" applyNumberFormat="1" applyBorder="1">
      <alignment/>
      <protection/>
    </xf>
    <xf numFmtId="0" fontId="66" fillId="0" borderId="0" xfId="103" applyFont="1" applyBorder="1" applyAlignment="1">
      <alignment horizontal="center"/>
      <protection/>
    </xf>
    <xf numFmtId="0" fontId="0" fillId="0" borderId="0" xfId="103" applyBorder="1">
      <alignment/>
      <protection/>
    </xf>
    <xf numFmtId="49" fontId="21" fillId="0" borderId="0" xfId="104" applyNumberFormat="1" applyFont="1" applyBorder="1" applyAlignment="1">
      <alignment vertical="top"/>
      <protection/>
    </xf>
    <xf numFmtId="0" fontId="68" fillId="0" borderId="27" xfId="103" applyFont="1" applyBorder="1" applyAlignment="1">
      <alignment horizontal="center"/>
      <protection/>
    </xf>
    <xf numFmtId="17" fontId="67" fillId="0" borderId="27" xfId="103" applyNumberFormat="1" applyFont="1" applyBorder="1" applyAlignment="1">
      <alignment horizontal="center"/>
      <protection/>
    </xf>
    <xf numFmtId="0" fontId="67" fillId="0" borderId="27" xfId="103" applyFont="1" applyBorder="1" applyAlignment="1">
      <alignment horizontal="center"/>
      <protection/>
    </xf>
    <xf numFmtId="0" fontId="95" fillId="0" borderId="27" xfId="103" applyFont="1" applyBorder="1" applyAlignment="1">
      <alignment horizontal="left"/>
      <protection/>
    </xf>
    <xf numFmtId="20" fontId="67" fillId="0" borderId="27" xfId="103" applyNumberFormat="1" applyFont="1" applyBorder="1" applyAlignment="1">
      <alignment horizontal="center"/>
      <protection/>
    </xf>
    <xf numFmtId="49" fontId="67" fillId="0" borderId="27" xfId="103" applyNumberFormat="1" applyFont="1" applyBorder="1" applyAlignment="1">
      <alignment horizontal="center"/>
      <protection/>
    </xf>
    <xf numFmtId="0" fontId="95" fillId="0" borderId="27" xfId="103" applyFont="1" applyBorder="1" applyAlignment="1">
      <alignment/>
      <protection/>
    </xf>
    <xf numFmtId="0" fontId="95" fillId="0" borderId="27" xfId="103" applyFont="1" applyBorder="1">
      <alignment/>
      <protection/>
    </xf>
    <xf numFmtId="49" fontId="95" fillId="0" borderId="27" xfId="103" applyNumberFormat="1" applyFont="1" applyBorder="1">
      <alignment/>
      <protection/>
    </xf>
    <xf numFmtId="0" fontId="7" fillId="0" borderId="18" xfId="104" applyFont="1" applyBorder="1" applyAlignment="1">
      <alignment horizontal="left" vertical="center"/>
      <protection/>
    </xf>
    <xf numFmtId="14" fontId="7" fillId="0" borderId="18" xfId="104" applyNumberFormat="1" applyFont="1" applyBorder="1" applyAlignment="1">
      <alignment horizontal="center" vertical="center"/>
      <protection/>
    </xf>
    <xf numFmtId="0" fontId="7" fillId="0" borderId="18" xfId="104" applyFont="1" applyBorder="1" applyAlignment="1">
      <alignment horizontal="right" vertical="center"/>
      <protection/>
    </xf>
    <xf numFmtId="0" fontId="53" fillId="0" borderId="0" xfId="104" applyFont="1" applyAlignment="1">
      <alignment vertical="center"/>
      <protection/>
    </xf>
    <xf numFmtId="0" fontId="7" fillId="0" borderId="0" xfId="104" applyFont="1" applyAlignment="1">
      <alignment horizontal="left" vertical="center"/>
      <protection/>
    </xf>
    <xf numFmtId="0" fontId="96" fillId="32" borderId="34" xfId="104" applyFont="1" applyFill="1" applyBorder="1" applyAlignment="1">
      <alignment horizontal="right" vertical="center"/>
      <protection/>
    </xf>
    <xf numFmtId="0" fontId="53" fillId="0" borderId="18" xfId="104" applyFont="1" applyBorder="1" applyAlignment="1">
      <alignment horizontal="left" vertical="center"/>
      <protection/>
    </xf>
    <xf numFmtId="0" fontId="7" fillId="0" borderId="18" xfId="104" applyFont="1" applyBorder="1" applyAlignment="1">
      <alignment horizontal="center" vertical="center"/>
      <protection/>
    </xf>
    <xf numFmtId="0" fontId="7" fillId="0" borderId="32" xfId="104" applyFont="1" applyBorder="1" applyAlignment="1">
      <alignment horizontal="right" vertical="center"/>
      <protection/>
    </xf>
    <xf numFmtId="0" fontId="53" fillId="0" borderId="0" xfId="104" applyFont="1" applyAlignment="1">
      <alignment horizontal="left" vertical="center"/>
      <protection/>
    </xf>
    <xf numFmtId="0" fontId="53" fillId="0" borderId="29" xfId="104" applyFont="1" applyBorder="1" applyAlignment="1">
      <alignment horizontal="left" vertical="center"/>
      <protection/>
    </xf>
    <xf numFmtId="0" fontId="53" fillId="0" borderId="0" xfId="104" applyFont="1" applyAlignment="1">
      <alignment horizontal="center" vertical="center"/>
      <protection/>
    </xf>
    <xf numFmtId="0" fontId="45" fillId="0" borderId="0" xfId="104" applyFont="1" applyAlignment="1">
      <alignment horizontal="left" vertical="center"/>
      <protection/>
    </xf>
    <xf numFmtId="0" fontId="96" fillId="32" borderId="29" xfId="104" applyFont="1" applyFill="1" applyBorder="1" applyAlignment="1">
      <alignment horizontal="left" vertical="center"/>
      <protection/>
    </xf>
    <xf numFmtId="0" fontId="7" fillId="0" borderId="0" xfId="104" applyFont="1" applyFill="1" applyAlignment="1">
      <alignment horizontal="left" vertical="center"/>
      <protection/>
    </xf>
    <xf numFmtId="0" fontId="97" fillId="0" borderId="0" xfId="104" applyFont="1" applyFill="1" applyAlignment="1">
      <alignment vertical="center"/>
      <protection/>
    </xf>
    <xf numFmtId="0" fontId="7" fillId="0" borderId="0" xfId="104" applyFont="1" applyFill="1" applyAlignment="1">
      <alignment vertical="center"/>
      <protection/>
    </xf>
    <xf numFmtId="0" fontId="45" fillId="0" borderId="0" xfId="104" applyFont="1" applyFill="1" applyAlignment="1">
      <alignment horizontal="right" vertical="center"/>
      <protection/>
    </xf>
    <xf numFmtId="0" fontId="53" fillId="0" borderId="32" xfId="104" applyFont="1" applyBorder="1" applyAlignment="1">
      <alignment horizontal="left" vertical="center"/>
      <protection/>
    </xf>
    <xf numFmtId="0" fontId="97" fillId="0" borderId="0" xfId="104" applyFont="1" applyAlignment="1">
      <alignment vertical="center"/>
      <protection/>
    </xf>
    <xf numFmtId="0" fontId="45" fillId="0" borderId="0" xfId="104" applyFont="1" applyAlignment="1">
      <alignment horizontal="right" vertical="center"/>
      <protection/>
    </xf>
    <xf numFmtId="0" fontId="45" fillId="29" borderId="0" xfId="104" applyFont="1" applyFill="1" applyAlignment="1">
      <alignment horizontal="left" vertical="center"/>
      <protection/>
    </xf>
    <xf numFmtId="0" fontId="98" fillId="0" borderId="0" xfId="104" applyFont="1" applyAlignment="1">
      <alignment vertical="center"/>
      <protection/>
    </xf>
    <xf numFmtId="0" fontId="98" fillId="0" borderId="18" xfId="104" applyFont="1" applyBorder="1" applyAlignment="1">
      <alignment horizontal="left" vertical="center"/>
      <protection/>
    </xf>
    <xf numFmtId="0" fontId="98" fillId="0" borderId="0" xfId="104" applyFont="1" applyAlignment="1">
      <alignment horizontal="left" vertical="center"/>
      <protection/>
    </xf>
    <xf numFmtId="0" fontId="98" fillId="0" borderId="29" xfId="104" applyFont="1" applyBorder="1" applyAlignment="1">
      <alignment horizontal="left" vertical="center"/>
      <protection/>
    </xf>
    <xf numFmtId="0" fontId="99" fillId="32" borderId="29" xfId="104" applyFont="1" applyFill="1" applyBorder="1" applyAlignment="1">
      <alignment horizontal="left" vertical="center"/>
      <protection/>
    </xf>
    <xf numFmtId="0" fontId="98" fillId="0" borderId="32" xfId="104" applyFont="1" applyBorder="1" applyAlignment="1">
      <alignment horizontal="left" vertical="center"/>
      <protection/>
    </xf>
    <xf numFmtId="0" fontId="92" fillId="0" borderId="0" xfId="104" applyFont="1" applyAlignment="1">
      <alignment vertical="center"/>
      <protection/>
    </xf>
    <xf numFmtId="0" fontId="7" fillId="0" borderId="0" xfId="104" applyFont="1" applyBorder="1" applyAlignment="1">
      <alignment horizontal="left" vertical="center"/>
      <protection/>
    </xf>
    <xf numFmtId="0" fontId="7" fillId="0" borderId="0" xfId="104" applyFont="1" applyBorder="1" applyAlignment="1">
      <alignment vertical="center"/>
      <protection/>
    </xf>
    <xf numFmtId="0" fontId="53" fillId="0" borderId="0" xfId="104" applyFont="1" applyBorder="1" applyAlignment="1">
      <alignment horizontal="center" vertical="center"/>
      <protection/>
    </xf>
    <xf numFmtId="0" fontId="92" fillId="0" borderId="0" xfId="104" applyFont="1" applyBorder="1" applyAlignment="1">
      <alignment vertical="center"/>
      <protection/>
    </xf>
    <xf numFmtId="0" fontId="53" fillId="0" borderId="0" xfId="104" applyFont="1" applyBorder="1" applyAlignment="1">
      <alignment vertical="center"/>
      <protection/>
    </xf>
    <xf numFmtId="0" fontId="45" fillId="0" borderId="0" xfId="104" applyFont="1" applyBorder="1" applyAlignment="1">
      <alignment horizontal="right" vertical="center"/>
      <protection/>
    </xf>
    <xf numFmtId="0" fontId="96" fillId="32" borderId="0" xfId="104" applyFont="1" applyFill="1" applyBorder="1" applyAlignment="1">
      <alignment horizontal="right" vertical="center"/>
      <protection/>
    </xf>
    <xf numFmtId="14" fontId="53" fillId="0" borderId="18" xfId="104" applyNumberFormat="1" applyFont="1" applyBorder="1" applyAlignment="1">
      <alignment horizontal="center" vertical="center"/>
      <protection/>
    </xf>
    <xf numFmtId="0" fontId="53" fillId="0" borderId="18" xfId="104" applyFont="1" applyBorder="1" applyAlignment="1">
      <alignment horizontal="right" vertical="center"/>
      <protection/>
    </xf>
    <xf numFmtId="0" fontId="45" fillId="0" borderId="0" xfId="104" applyFont="1" applyAlignment="1">
      <alignment horizontal="center" vertical="center"/>
      <protection/>
    </xf>
    <xf numFmtId="0" fontId="27" fillId="0" borderId="18" xfId="104" applyFont="1" applyBorder="1" applyAlignment="1">
      <alignment horizontal="center" vertical="center"/>
      <protection/>
    </xf>
    <xf numFmtId="0" fontId="53" fillId="0" borderId="32" xfId="104" applyFont="1" applyBorder="1" applyAlignment="1">
      <alignment horizontal="right" vertical="center"/>
      <protection/>
    </xf>
    <xf numFmtId="0" fontId="7" fillId="0" borderId="0" xfId="104" applyFont="1" applyAlignment="1">
      <alignment horizontal="center" vertical="center"/>
      <protection/>
    </xf>
    <xf numFmtId="0" fontId="53" fillId="0" borderId="0" xfId="104" applyFont="1" applyAlignment="1">
      <alignment horizontal="right" vertical="center"/>
      <protection/>
    </xf>
    <xf numFmtId="0" fontId="45" fillId="0" borderId="0" xfId="104" applyFont="1" applyFill="1" applyAlignment="1">
      <alignment horizontal="center" vertical="center"/>
      <protection/>
    </xf>
    <xf numFmtId="49" fontId="47" fillId="0" borderId="0" xfId="105" applyNumberFormat="1" applyFont="1" applyFill="1" applyAlignment="1">
      <alignment vertical="top"/>
      <protection/>
    </xf>
    <xf numFmtId="49" fontId="47" fillId="0" borderId="0" xfId="105" applyNumberFormat="1" applyFont="1" applyAlignment="1">
      <alignment vertical="top"/>
      <protection/>
    </xf>
    <xf numFmtId="49" fontId="47" fillId="0" borderId="0" xfId="105" applyNumberFormat="1" applyFont="1" applyAlignment="1">
      <alignment vertical="center"/>
      <protection/>
    </xf>
    <xf numFmtId="49" fontId="47" fillId="0" borderId="0" xfId="105" applyNumberFormat="1" applyFont="1" applyAlignment="1">
      <alignment horizontal="center" vertical="center"/>
      <protection/>
    </xf>
    <xf numFmtId="49" fontId="22" fillId="0" borderId="0" xfId="105" applyNumberFormat="1" applyFont="1" applyAlignment="1">
      <alignment vertical="center"/>
      <protection/>
    </xf>
    <xf numFmtId="49" fontId="23" fillId="0" borderId="0" xfId="105" applyNumberFormat="1" applyFont="1" applyAlignment="1">
      <alignment horizontal="right" vertical="top"/>
      <protection/>
    </xf>
    <xf numFmtId="49" fontId="24" fillId="0" borderId="0" xfId="105" applyNumberFormat="1" applyFont="1" applyAlignment="1">
      <alignment vertical="top"/>
      <protection/>
    </xf>
    <xf numFmtId="0" fontId="25" fillId="29" borderId="0" xfId="105" applyFont="1" applyFill="1" applyAlignment="1">
      <alignment vertical="top"/>
      <protection/>
    </xf>
    <xf numFmtId="0" fontId="25" fillId="30" borderId="0" xfId="105" applyFont="1" applyFill="1" applyAlignment="1">
      <alignment vertical="top"/>
      <protection/>
    </xf>
    <xf numFmtId="0" fontId="25" fillId="0" borderId="0" xfId="105" applyFont="1" applyAlignment="1">
      <alignment vertical="top"/>
      <protection/>
    </xf>
    <xf numFmtId="49" fontId="21" fillId="0" borderId="0" xfId="105" applyNumberFormat="1" applyFont="1" applyAlignment="1">
      <alignment vertical="top"/>
      <protection/>
    </xf>
    <xf numFmtId="49" fontId="22" fillId="0" borderId="0" xfId="105" applyNumberFormat="1" applyFont="1" applyAlignment="1">
      <alignment horizontal="center" vertical="center"/>
      <protection/>
    </xf>
    <xf numFmtId="49" fontId="26" fillId="0" borderId="0" xfId="105" applyNumberFormat="1" applyFont="1" applyAlignment="1">
      <alignment vertical="top"/>
      <protection/>
    </xf>
    <xf numFmtId="49" fontId="25" fillId="0" borderId="0" xfId="105" applyNumberFormat="1" applyFont="1" applyFill="1" applyAlignment="1">
      <alignment vertical="top"/>
      <protection/>
    </xf>
    <xf numFmtId="49" fontId="25" fillId="0" borderId="0" xfId="105" applyNumberFormat="1" applyFont="1" applyAlignment="1">
      <alignment vertical="top"/>
      <protection/>
    </xf>
    <xf numFmtId="49" fontId="25" fillId="0" borderId="0" xfId="105" applyNumberFormat="1" applyFont="1" applyAlignment="1">
      <alignment horizontal="center" vertical="center"/>
      <protection/>
    </xf>
    <xf numFmtId="49" fontId="25" fillId="0" borderId="0" xfId="105" applyNumberFormat="1" applyFont="1" applyAlignment="1">
      <alignment vertical="center"/>
      <protection/>
    </xf>
    <xf numFmtId="49" fontId="27" fillId="0" borderId="0" xfId="105" applyNumberFormat="1" applyFont="1" applyAlignment="1">
      <alignment vertical="top"/>
      <protection/>
    </xf>
    <xf numFmtId="49" fontId="22" fillId="0" borderId="0" xfId="105" applyNumberFormat="1" applyFont="1" applyAlignment="1">
      <alignment horizontal="left" vertical="center"/>
      <protection/>
    </xf>
    <xf numFmtId="49" fontId="48" fillId="19" borderId="0" xfId="105" applyNumberFormat="1" applyFont="1" applyFill="1" applyAlignment="1">
      <alignment vertical="center"/>
      <protection/>
    </xf>
    <xf numFmtId="49" fontId="48" fillId="19" borderId="0" xfId="105" applyNumberFormat="1" applyFont="1" applyFill="1" applyAlignment="1">
      <alignment horizontal="center" vertical="center"/>
      <protection/>
    </xf>
    <xf numFmtId="49" fontId="49" fillId="19" borderId="0" xfId="105" applyNumberFormat="1" applyFont="1" applyFill="1" applyAlignment="1">
      <alignment vertical="center"/>
      <protection/>
    </xf>
    <xf numFmtId="49" fontId="27" fillId="19" borderId="0" xfId="105" applyNumberFormat="1" applyFont="1" applyFill="1" applyAlignment="1">
      <alignment vertical="center"/>
      <protection/>
    </xf>
    <xf numFmtId="49" fontId="48" fillId="19" borderId="0" xfId="105" applyNumberFormat="1" applyFont="1" applyFill="1" applyAlignment="1">
      <alignment horizontal="right" vertical="center"/>
      <protection/>
    </xf>
    <xf numFmtId="49" fontId="50" fillId="19" borderId="0" xfId="105" applyNumberFormat="1" applyFont="1" applyFill="1" applyAlignment="1">
      <alignment horizontal="right" vertical="center"/>
      <protection/>
    </xf>
    <xf numFmtId="0" fontId="28" fillId="0" borderId="0" xfId="105" applyFont="1" applyAlignment="1">
      <alignment vertical="center"/>
      <protection/>
    </xf>
    <xf numFmtId="169" fontId="29" fillId="0" borderId="17" xfId="105" applyNumberFormat="1" applyFont="1" applyBorder="1" applyAlignment="1">
      <alignment horizontal="left" vertical="center"/>
      <protection/>
    </xf>
    <xf numFmtId="49" fontId="29" fillId="0" borderId="17" xfId="105" applyNumberFormat="1" applyFont="1" applyFill="1" applyBorder="1" applyAlignment="1">
      <alignment vertical="center"/>
      <protection/>
    </xf>
    <xf numFmtId="49" fontId="29" fillId="0" borderId="17" xfId="105" applyNumberFormat="1" applyFont="1" applyBorder="1" applyAlignment="1">
      <alignment vertical="center"/>
      <protection/>
    </xf>
    <xf numFmtId="49" fontId="7" fillId="0" borderId="17" xfId="105" applyNumberFormat="1" applyFont="1" applyBorder="1" applyAlignment="1">
      <alignment vertical="center"/>
      <protection/>
    </xf>
    <xf numFmtId="49" fontId="29" fillId="0" borderId="17" xfId="105" applyNumberFormat="1" applyFont="1" applyBorder="1" applyAlignment="1">
      <alignment horizontal="center" vertical="center"/>
      <protection/>
    </xf>
    <xf numFmtId="49" fontId="30" fillId="0" borderId="17" xfId="105" applyNumberFormat="1" applyFont="1" applyBorder="1" applyAlignment="1">
      <alignment vertical="center"/>
      <protection/>
    </xf>
    <xf numFmtId="49" fontId="29" fillId="0" borderId="17" xfId="90" applyNumberFormat="1" applyFont="1" applyBorder="1" applyAlignment="1" applyProtection="1">
      <alignment vertical="center"/>
      <protection locked="0"/>
    </xf>
    <xf numFmtId="0" fontId="29" fillId="0" borderId="17" xfId="90" applyNumberFormat="1" applyFont="1" applyBorder="1" applyAlignment="1" applyProtection="1">
      <alignment horizontal="right" vertical="center"/>
      <protection locked="0"/>
    </xf>
    <xf numFmtId="0" fontId="30" fillId="0" borderId="17" xfId="105" applyFont="1" applyBorder="1" applyAlignment="1">
      <alignment horizontal="left" vertical="center"/>
      <protection/>
    </xf>
    <xf numFmtId="0" fontId="29" fillId="0" borderId="0" xfId="105" applyFont="1" applyAlignment="1">
      <alignment vertical="center"/>
      <protection/>
    </xf>
    <xf numFmtId="49" fontId="32" fillId="19" borderId="0" xfId="105" applyNumberFormat="1" applyFont="1" applyFill="1" applyAlignment="1">
      <alignment horizontal="right" vertical="center"/>
      <protection/>
    </xf>
    <xf numFmtId="0" fontId="32" fillId="19" borderId="0" xfId="105" applyFont="1" applyFill="1" applyAlignment="1">
      <alignment horizontal="left" vertical="center"/>
      <protection/>
    </xf>
    <xf numFmtId="0" fontId="32" fillId="29" borderId="0" xfId="105" applyFont="1" applyFill="1" applyAlignment="1">
      <alignment horizontal="center" vertical="center"/>
      <protection/>
    </xf>
    <xf numFmtId="49" fontId="32" fillId="19" borderId="28" xfId="105" applyNumberFormat="1" applyFont="1" applyFill="1" applyBorder="1" applyAlignment="1">
      <alignment horizontal="center" vertical="center"/>
      <protection/>
    </xf>
    <xf numFmtId="49" fontId="32" fillId="19" borderId="28" xfId="105" applyNumberFormat="1" applyFont="1" applyFill="1" applyBorder="1" applyAlignment="1">
      <alignment horizontal="right" vertical="center"/>
      <protection/>
    </xf>
    <xf numFmtId="49" fontId="32" fillId="19" borderId="0" xfId="105" applyNumberFormat="1" applyFont="1" applyFill="1" applyAlignment="1">
      <alignment horizontal="center" vertical="center"/>
      <protection/>
    </xf>
    <xf numFmtId="49" fontId="33" fillId="19" borderId="0" xfId="105" applyNumberFormat="1" applyFont="1" applyFill="1" applyAlignment="1">
      <alignment horizontal="center" vertical="center"/>
      <protection/>
    </xf>
    <xf numFmtId="49" fontId="33" fillId="19" borderId="0" xfId="105" applyNumberFormat="1" applyFont="1" applyFill="1" applyAlignment="1">
      <alignment vertical="center"/>
      <protection/>
    </xf>
    <xf numFmtId="49" fontId="28" fillId="19" borderId="0" xfId="105" applyNumberFormat="1" applyFont="1" applyFill="1" applyAlignment="1">
      <alignment horizontal="right" vertical="center"/>
      <protection/>
    </xf>
    <xf numFmtId="0" fontId="28" fillId="0" borderId="0" xfId="105" applyFont="1" applyAlignment="1">
      <alignment horizontal="center" vertical="center"/>
      <protection/>
    </xf>
    <xf numFmtId="49" fontId="28" fillId="0" borderId="0" xfId="105" applyNumberFormat="1" applyFont="1" applyAlignment="1">
      <alignment horizontal="left" vertical="center"/>
      <protection/>
    </xf>
    <xf numFmtId="49" fontId="7" fillId="0" borderId="0" xfId="105" applyNumberFormat="1" applyFont="1" applyAlignment="1">
      <alignment vertical="center"/>
      <protection/>
    </xf>
    <xf numFmtId="49" fontId="28" fillId="0" borderId="0" xfId="105" applyNumberFormat="1" applyFont="1" applyAlignment="1">
      <alignment horizontal="center" vertical="center"/>
      <protection/>
    </xf>
    <xf numFmtId="49" fontId="34" fillId="0" borderId="0" xfId="105" applyNumberFormat="1" applyFont="1" applyAlignment="1">
      <alignment horizontal="right" vertical="center"/>
      <protection/>
    </xf>
    <xf numFmtId="49" fontId="34" fillId="0" borderId="0" xfId="105" applyNumberFormat="1" applyFont="1" applyAlignment="1">
      <alignment horizontal="center" vertical="center"/>
      <protection/>
    </xf>
    <xf numFmtId="49" fontId="34" fillId="0" borderId="0" xfId="105" applyNumberFormat="1" applyFont="1" applyAlignment="1">
      <alignment vertical="center"/>
      <protection/>
    </xf>
    <xf numFmtId="0" fontId="35" fillId="19" borderId="0" xfId="105" applyFont="1" applyFill="1" applyAlignment="1">
      <alignment horizontal="center" vertical="center"/>
      <protection/>
    </xf>
    <xf numFmtId="0" fontId="36" fillId="0" borderId="18" xfId="105" applyFont="1" applyBorder="1" applyAlignment="1">
      <alignment vertical="center"/>
      <protection/>
    </xf>
    <xf numFmtId="0" fontId="43" fillId="19" borderId="18" xfId="105" applyFont="1" applyFill="1" applyBorder="1" applyAlignment="1">
      <alignment horizontal="center" vertical="center"/>
      <protection/>
    </xf>
    <xf numFmtId="0" fontId="37" fillId="0" borderId="18" xfId="105" applyFont="1" applyBorder="1" applyAlignment="1">
      <alignment horizontal="left" vertical="center"/>
      <protection/>
    </xf>
    <xf numFmtId="14" fontId="37" fillId="0" borderId="18" xfId="105" applyNumberFormat="1" applyFont="1" applyBorder="1" applyAlignment="1">
      <alignment horizontal="center" vertical="center"/>
      <protection/>
    </xf>
    <xf numFmtId="0" fontId="37" fillId="0" borderId="18" xfId="105" applyFont="1" applyBorder="1" applyAlignment="1">
      <alignment horizontal="right" vertical="center"/>
      <protection/>
    </xf>
    <xf numFmtId="0" fontId="44" fillId="0" borderId="0" xfId="105" applyFont="1" applyAlignment="1">
      <alignment vertical="center"/>
      <protection/>
    </xf>
    <xf numFmtId="0" fontId="36" fillId="29" borderId="0" xfId="105" applyFont="1" applyFill="1" applyAlignment="1">
      <alignment vertical="center"/>
      <protection/>
    </xf>
    <xf numFmtId="0" fontId="39" fillId="29" borderId="0" xfId="105" applyFont="1" applyFill="1" applyAlignment="1">
      <alignment vertical="center"/>
      <protection/>
    </xf>
    <xf numFmtId="0" fontId="7" fillId="29" borderId="0" xfId="105" applyFont="1" applyFill="1" applyAlignment="1">
      <alignment vertical="center"/>
      <protection/>
    </xf>
    <xf numFmtId="0" fontId="7" fillId="0" borderId="0" xfId="105" applyFont="1" applyAlignment="1">
      <alignment vertical="center"/>
      <protection/>
    </xf>
    <xf numFmtId="0" fontId="7" fillId="30" borderId="19" xfId="105" applyFont="1" applyFill="1" applyBorder="1" applyAlignment="1">
      <alignment vertical="center"/>
      <protection/>
    </xf>
    <xf numFmtId="0" fontId="7" fillId="0" borderId="19" xfId="105" applyFont="1" applyBorder="1" applyAlignment="1">
      <alignment vertical="center"/>
      <protection/>
    </xf>
    <xf numFmtId="0" fontId="36" fillId="19" borderId="0" xfId="105" applyFont="1" applyFill="1" applyAlignment="1">
      <alignment horizontal="center" vertical="center"/>
      <protection/>
    </xf>
    <xf numFmtId="0" fontId="36" fillId="0" borderId="0" xfId="105" applyFont="1" applyAlignment="1">
      <alignment horizontal="center" vertical="center"/>
      <protection/>
    </xf>
    <xf numFmtId="0" fontId="35" fillId="29" borderId="0" xfId="105" applyFont="1" applyFill="1" applyAlignment="1">
      <alignment horizontal="center" vertical="center"/>
      <protection/>
    </xf>
    <xf numFmtId="0" fontId="37" fillId="0" borderId="0" xfId="105" applyFont="1" applyAlignment="1">
      <alignment horizontal="left" vertical="center"/>
      <protection/>
    </xf>
    <xf numFmtId="0" fontId="41" fillId="0" borderId="0" xfId="105" applyFont="1" applyAlignment="1">
      <alignment vertical="center"/>
      <protection/>
    </xf>
    <xf numFmtId="0" fontId="37" fillId="0" borderId="0" xfId="105" applyFont="1" applyAlignment="1">
      <alignment vertical="center"/>
      <protection/>
    </xf>
    <xf numFmtId="0" fontId="37" fillId="0" borderId="0" xfId="105" applyFont="1" applyAlignment="1">
      <alignment horizontal="center" vertical="center"/>
      <protection/>
    </xf>
    <xf numFmtId="0" fontId="40" fillId="32" borderId="34" xfId="105" applyFont="1" applyFill="1" applyBorder="1" applyAlignment="1">
      <alignment horizontal="right" vertical="center"/>
      <protection/>
    </xf>
    <xf numFmtId="0" fontId="37" fillId="0" borderId="18" xfId="105" applyFont="1" applyBorder="1" applyAlignment="1">
      <alignment vertical="center"/>
      <protection/>
    </xf>
    <xf numFmtId="0" fontId="41" fillId="0" borderId="18" xfId="105" applyFont="1" applyBorder="1" applyAlignment="1">
      <alignment vertical="center"/>
      <protection/>
    </xf>
    <xf numFmtId="0" fontId="37" fillId="29" borderId="0" xfId="105" applyFont="1" applyFill="1" applyAlignment="1">
      <alignment vertical="center"/>
      <protection/>
    </xf>
    <xf numFmtId="0" fontId="7" fillId="30" borderId="20" xfId="105" applyFont="1" applyFill="1" applyBorder="1" applyAlignment="1">
      <alignment vertical="center"/>
      <protection/>
    </xf>
    <xf numFmtId="0" fontId="7" fillId="0" borderId="20" xfId="105" applyFont="1" applyBorder="1" applyAlignment="1">
      <alignment vertical="center"/>
      <protection/>
    </xf>
    <xf numFmtId="0" fontId="35" fillId="0" borderId="18" xfId="105" applyFont="1" applyBorder="1" applyAlignment="1">
      <alignment vertical="center"/>
      <protection/>
    </xf>
    <xf numFmtId="0" fontId="35" fillId="29" borderId="18" xfId="105" applyFont="1" applyFill="1" applyBorder="1" applyAlignment="1">
      <alignment horizontal="center" vertical="center"/>
      <protection/>
    </xf>
    <xf numFmtId="0" fontId="37" fillId="0" borderId="18" xfId="105" applyFont="1" applyBorder="1" applyAlignment="1">
      <alignment horizontal="center" vertical="center"/>
      <protection/>
    </xf>
    <xf numFmtId="0" fontId="37" fillId="0" borderId="32" xfId="105" applyFont="1" applyBorder="1" applyAlignment="1">
      <alignment horizontal="right" vertical="center"/>
      <protection/>
    </xf>
    <xf numFmtId="0" fontId="41" fillId="0" borderId="29" xfId="105" applyFont="1" applyBorder="1" applyAlignment="1">
      <alignment vertical="center"/>
      <protection/>
    </xf>
    <xf numFmtId="0" fontId="35" fillId="0" borderId="0" xfId="105" applyFont="1" applyAlignment="1">
      <alignment horizontal="center" vertical="center"/>
      <protection/>
    </xf>
    <xf numFmtId="0" fontId="41" fillId="0" borderId="0" xfId="105" applyFont="1" applyAlignment="1">
      <alignment horizontal="right" vertical="center"/>
      <protection/>
    </xf>
    <xf numFmtId="0" fontId="38" fillId="0" borderId="0" xfId="105" applyFont="1" applyAlignment="1">
      <alignment vertical="center"/>
      <protection/>
    </xf>
    <xf numFmtId="0" fontId="40" fillId="32" borderId="29" xfId="105" applyFont="1" applyFill="1" applyBorder="1" applyAlignment="1">
      <alignment vertical="center"/>
      <protection/>
    </xf>
    <xf numFmtId="0" fontId="41" fillId="0" borderId="0" xfId="105" applyFont="1" applyBorder="1" applyAlignment="1">
      <alignment vertical="center"/>
      <protection/>
    </xf>
    <xf numFmtId="0" fontId="37" fillId="29" borderId="23" xfId="105" applyFont="1" applyFill="1" applyBorder="1" applyAlignment="1">
      <alignment vertical="center"/>
      <protection/>
    </xf>
    <xf numFmtId="0" fontId="39" fillId="29" borderId="0" xfId="105" applyFont="1" applyFill="1" applyBorder="1" applyAlignment="1">
      <alignment vertical="center"/>
      <protection/>
    </xf>
    <xf numFmtId="0" fontId="36" fillId="29" borderId="0" xfId="105" applyFont="1" applyFill="1" applyBorder="1" applyAlignment="1">
      <alignment vertical="center"/>
      <protection/>
    </xf>
    <xf numFmtId="0" fontId="7" fillId="29" borderId="0" xfId="105" applyFont="1" applyFill="1" applyBorder="1" applyAlignment="1">
      <alignment vertical="center"/>
      <protection/>
    </xf>
    <xf numFmtId="0" fontId="7" fillId="0" borderId="0" xfId="105" applyFont="1" applyBorder="1" applyAlignment="1">
      <alignment vertical="center"/>
      <protection/>
    </xf>
    <xf numFmtId="0" fontId="7" fillId="30" borderId="21" xfId="105" applyFont="1" applyFill="1" applyBorder="1" applyAlignment="1">
      <alignment vertical="center"/>
      <protection/>
    </xf>
    <xf numFmtId="0" fontId="7" fillId="31" borderId="0" xfId="105" applyFont="1" applyFill="1" applyAlignment="1">
      <alignment vertical="center"/>
      <protection/>
    </xf>
    <xf numFmtId="0" fontId="37" fillId="0" borderId="0" xfId="105" applyFont="1" applyFill="1" applyAlignment="1">
      <alignment horizontal="left" vertical="center"/>
      <protection/>
    </xf>
    <xf numFmtId="0" fontId="100" fillId="0" borderId="0" xfId="105" applyFont="1" applyFill="1" applyAlignment="1">
      <alignment vertical="center"/>
      <protection/>
    </xf>
    <xf numFmtId="0" fontId="37" fillId="0" borderId="0" xfId="105" applyFont="1" applyFill="1" applyAlignment="1">
      <alignment vertical="center"/>
      <protection/>
    </xf>
    <xf numFmtId="0" fontId="38" fillId="0" borderId="0" xfId="105" applyFont="1" applyFill="1" applyAlignment="1">
      <alignment horizontal="center" vertical="center"/>
      <protection/>
    </xf>
    <xf numFmtId="0" fontId="41" fillId="0" borderId="32" xfId="105" applyFont="1" applyBorder="1" applyAlignment="1">
      <alignment vertical="center"/>
      <protection/>
    </xf>
    <xf numFmtId="0" fontId="70" fillId="0" borderId="0" xfId="105" applyFont="1" applyBorder="1" applyAlignment="1">
      <alignment vertical="center"/>
      <protection/>
    </xf>
    <xf numFmtId="0" fontId="36" fillId="0" borderId="0" xfId="105" applyFont="1" applyAlignment="1">
      <alignment horizontal="left" vertical="center"/>
      <protection/>
    </xf>
    <xf numFmtId="0" fontId="36" fillId="0" borderId="0" xfId="105" applyFont="1" applyAlignment="1">
      <alignment vertical="center"/>
      <protection/>
    </xf>
    <xf numFmtId="0" fontId="7" fillId="0" borderId="0" xfId="105" applyFont="1" applyAlignment="1">
      <alignment vertical="center"/>
      <protection/>
    </xf>
    <xf numFmtId="0" fontId="40" fillId="32" borderId="0" xfId="105" applyFont="1" applyFill="1" applyBorder="1" applyAlignment="1">
      <alignment vertical="center"/>
      <protection/>
    </xf>
    <xf numFmtId="0" fontId="52" fillId="0" borderId="0" xfId="105" applyFont="1" applyAlignment="1">
      <alignment vertical="center"/>
      <protection/>
    </xf>
    <xf numFmtId="0" fontId="38" fillId="0" borderId="0" xfId="105" applyFont="1" applyAlignment="1">
      <alignment horizontal="center" vertical="center"/>
      <protection/>
    </xf>
    <xf numFmtId="0" fontId="38" fillId="29" borderId="0" xfId="105" applyFont="1" applyFill="1" applyAlignment="1">
      <alignment vertical="center"/>
      <protection/>
    </xf>
    <xf numFmtId="0" fontId="41" fillId="32" borderId="25" xfId="105" applyFont="1" applyFill="1" applyBorder="1" applyAlignment="1">
      <alignment vertical="center"/>
      <protection/>
    </xf>
    <xf numFmtId="0" fontId="7" fillId="30" borderId="22" xfId="105" applyFont="1" applyFill="1" applyBorder="1" applyAlignment="1">
      <alignment vertical="center"/>
      <protection/>
    </xf>
    <xf numFmtId="0" fontId="37" fillId="29" borderId="0" xfId="105" applyFont="1" applyFill="1" applyBorder="1" applyAlignment="1">
      <alignment vertical="center"/>
      <protection/>
    </xf>
    <xf numFmtId="0" fontId="70" fillId="0" borderId="0" xfId="105" applyFont="1" applyAlignment="1">
      <alignment vertical="center"/>
      <protection/>
    </xf>
    <xf numFmtId="0" fontId="36" fillId="29" borderId="0" xfId="105" applyFont="1" applyFill="1" applyBorder="1" applyAlignment="1">
      <alignment horizontal="center" vertical="center"/>
      <protection/>
    </xf>
    <xf numFmtId="0" fontId="37" fillId="29" borderId="0" xfId="105" applyFont="1" applyFill="1" applyBorder="1" applyAlignment="1">
      <alignment horizontal="left" vertical="center"/>
      <protection/>
    </xf>
    <xf numFmtId="0" fontId="37" fillId="0" borderId="0" xfId="105" applyFont="1" applyBorder="1" applyAlignment="1">
      <alignment vertical="center"/>
      <protection/>
    </xf>
    <xf numFmtId="0" fontId="36" fillId="0" borderId="0" xfId="105" applyFont="1" applyBorder="1" applyAlignment="1">
      <alignment horizontal="center" vertical="center"/>
      <protection/>
    </xf>
    <xf numFmtId="0" fontId="44" fillId="0" borderId="0" xfId="105" applyFont="1" applyBorder="1" applyAlignment="1">
      <alignment horizontal="center" vertical="center"/>
      <protection/>
    </xf>
    <xf numFmtId="0" fontId="51" fillId="32" borderId="0" xfId="105" applyFont="1" applyFill="1" applyBorder="1" applyAlignment="1">
      <alignment vertical="center"/>
      <protection/>
    </xf>
    <xf numFmtId="0" fontId="43" fillId="0" borderId="0" xfId="105" applyFont="1" applyBorder="1" applyAlignment="1">
      <alignment vertical="center"/>
      <protection/>
    </xf>
    <xf numFmtId="0" fontId="36" fillId="29" borderId="0" xfId="105" applyFont="1" applyFill="1" applyBorder="1" applyAlignment="1">
      <alignment horizontal="center" vertical="center"/>
      <protection/>
    </xf>
    <xf numFmtId="0" fontId="42" fillId="29" borderId="0" xfId="105" applyFont="1" applyFill="1" applyBorder="1" applyAlignment="1">
      <alignment horizontal="center" vertical="center"/>
      <protection/>
    </xf>
    <xf numFmtId="0" fontId="44" fillId="0" borderId="0" xfId="105" applyFont="1" applyBorder="1" applyAlignment="1">
      <alignment vertical="center"/>
      <protection/>
    </xf>
    <xf numFmtId="0" fontId="35" fillId="29" borderId="0" xfId="105" applyFont="1" applyFill="1" applyBorder="1" applyAlignment="1">
      <alignment vertical="center"/>
      <protection/>
    </xf>
    <xf numFmtId="0" fontId="33" fillId="0" borderId="0" xfId="105" applyFont="1" applyBorder="1" applyAlignment="1">
      <alignment horizontal="center" vertical="center"/>
      <protection/>
    </xf>
    <xf numFmtId="0" fontId="51" fillId="32" borderId="0" xfId="105" applyFont="1" applyFill="1" applyBorder="1" applyAlignment="1">
      <alignment horizontal="right" vertical="center"/>
      <protection/>
    </xf>
    <xf numFmtId="0" fontId="43" fillId="0" borderId="0" xfId="105" applyFont="1" applyBorder="1" applyAlignment="1">
      <alignment horizontal="left" vertical="center"/>
      <protection/>
    </xf>
    <xf numFmtId="0" fontId="44" fillId="0" borderId="0" xfId="105" applyFont="1" applyBorder="1" applyAlignment="1">
      <alignment horizontal="left" vertical="center"/>
      <protection/>
    </xf>
    <xf numFmtId="0" fontId="36" fillId="29" borderId="0" xfId="105" applyFont="1" applyFill="1" applyAlignment="1">
      <alignment horizontal="center" vertical="center"/>
      <protection/>
    </xf>
    <xf numFmtId="0" fontId="36" fillId="29" borderId="0" xfId="105" applyFont="1" applyFill="1" applyAlignment="1">
      <alignment horizontal="left" vertical="center"/>
      <protection/>
    </xf>
    <xf numFmtId="0" fontId="36" fillId="0" borderId="0" xfId="105" applyFont="1" applyAlignment="1">
      <alignment vertical="center"/>
      <protection/>
    </xf>
    <xf numFmtId="0" fontId="44" fillId="0" borderId="0" xfId="105" applyFont="1" applyAlignment="1">
      <alignment horizontal="center" vertical="center"/>
      <protection/>
    </xf>
    <xf numFmtId="0" fontId="43" fillId="0" borderId="0" xfId="105" applyFont="1" applyAlignment="1">
      <alignment vertical="center"/>
      <protection/>
    </xf>
    <xf numFmtId="0" fontId="101" fillId="29" borderId="0" xfId="105" applyFont="1" applyFill="1" applyBorder="1" applyAlignment="1">
      <alignment horizontal="right" vertical="center"/>
      <protection/>
    </xf>
    <xf numFmtId="0" fontId="62" fillId="0" borderId="0" xfId="105" applyFont="1" applyBorder="1" applyAlignment="1">
      <alignment vertical="center"/>
      <protection/>
    </xf>
    <xf numFmtId="0" fontId="31" fillId="0" borderId="0" xfId="105" applyFont="1" applyBorder="1" applyAlignment="1">
      <alignment vertical="center"/>
      <protection/>
    </xf>
    <xf numFmtId="0" fontId="44" fillId="0" borderId="0" xfId="105" applyFont="1" applyBorder="1" applyAlignment="1">
      <alignment horizontal="right" vertical="center"/>
      <protection/>
    </xf>
    <xf numFmtId="0" fontId="7" fillId="0" borderId="24" xfId="105" applyFont="1" applyBorder="1" applyAlignment="1">
      <alignment vertical="center"/>
      <protection/>
    </xf>
    <xf numFmtId="0" fontId="35" fillId="29" borderId="0" xfId="105" applyFont="1" applyFill="1" applyBorder="1" applyAlignment="1">
      <alignment horizontal="center" vertical="center"/>
      <protection/>
    </xf>
    <xf numFmtId="0" fontId="36" fillId="29" borderId="0" xfId="105" applyFont="1" applyFill="1" applyBorder="1" applyAlignment="1">
      <alignment horizontal="left" vertical="center"/>
      <protection/>
    </xf>
    <xf numFmtId="0" fontId="36" fillId="0" borderId="0" xfId="105" applyFont="1" applyBorder="1" applyAlignment="1">
      <alignment vertical="center"/>
      <protection/>
    </xf>
    <xf numFmtId="0" fontId="30" fillId="0" borderId="0" xfId="105" applyFont="1" applyBorder="1" applyAlignment="1">
      <alignment vertical="center"/>
      <protection/>
    </xf>
    <xf numFmtId="0" fontId="30" fillId="0" borderId="0" xfId="105" applyFont="1" applyBorder="1" applyAlignment="1">
      <alignment vertical="center"/>
      <protection/>
    </xf>
    <xf numFmtId="0" fontId="29" fillId="29" borderId="0" xfId="105" applyFont="1" applyFill="1" applyBorder="1" applyAlignment="1">
      <alignment vertical="center"/>
      <protection/>
    </xf>
    <xf numFmtId="0" fontId="36" fillId="0" borderId="0" xfId="105" applyFont="1" applyBorder="1" applyAlignment="1">
      <alignment vertical="center"/>
      <protection/>
    </xf>
    <xf numFmtId="0" fontId="44" fillId="0" borderId="0" xfId="105" applyFont="1" applyBorder="1" applyAlignment="1">
      <alignment vertical="center"/>
      <protection/>
    </xf>
    <xf numFmtId="0" fontId="7" fillId="0" borderId="0" xfId="105" applyFont="1" applyBorder="1" applyAlignment="1">
      <alignment vertical="center"/>
      <protection/>
    </xf>
    <xf numFmtId="0" fontId="41" fillId="0" borderId="0" xfId="105" applyFont="1" applyBorder="1" applyAlignment="1">
      <alignment horizontal="left" vertical="center"/>
      <protection/>
    </xf>
    <xf numFmtId="0" fontId="60" fillId="29" borderId="0" xfId="105" applyFont="1" applyFill="1" applyBorder="1" applyAlignment="1">
      <alignment horizontal="center" vertical="center"/>
      <protection/>
    </xf>
    <xf numFmtId="0" fontId="61" fillId="29" borderId="0" xfId="105" applyFont="1" applyFill="1" applyBorder="1" applyAlignment="1">
      <alignment vertical="center"/>
      <protection/>
    </xf>
    <xf numFmtId="0" fontId="36" fillId="0" borderId="0" xfId="105" applyFont="1" applyBorder="1" applyAlignment="1">
      <alignment horizontal="center" vertical="center"/>
      <protection/>
    </xf>
    <xf numFmtId="0" fontId="49" fillId="0" borderId="0" xfId="105" applyFont="1" applyBorder="1" applyAlignment="1">
      <alignment horizontal="right" vertical="center"/>
      <protection/>
    </xf>
    <xf numFmtId="0" fontId="41" fillId="0" borderId="18" xfId="105" applyFont="1" applyBorder="1" applyAlignment="1">
      <alignment horizontal="left" vertical="center"/>
      <protection/>
    </xf>
    <xf numFmtId="0" fontId="41" fillId="0" borderId="32" xfId="105" applyFont="1" applyBorder="1" applyAlignment="1">
      <alignment horizontal="left" vertical="center"/>
      <protection/>
    </xf>
    <xf numFmtId="0" fontId="60" fillId="29" borderId="0" xfId="105" applyFont="1" applyFill="1" applyBorder="1" applyAlignment="1">
      <alignment vertical="center"/>
      <protection/>
    </xf>
    <xf numFmtId="0" fontId="29" fillId="29" borderId="0" xfId="105" applyFont="1" applyFill="1" applyBorder="1" applyAlignment="1">
      <alignment vertical="center"/>
      <protection/>
    </xf>
    <xf numFmtId="0" fontId="44" fillId="29" borderId="0" xfId="105" applyFont="1" applyFill="1" applyBorder="1" applyAlignment="1">
      <alignment vertical="center"/>
      <protection/>
    </xf>
    <xf numFmtId="0" fontId="35" fillId="0" borderId="0" xfId="105" applyFont="1" applyBorder="1" applyAlignment="1">
      <alignment horizontal="left" vertical="center"/>
      <protection/>
    </xf>
    <xf numFmtId="0" fontId="52" fillId="0" borderId="0" xfId="105" applyFont="1" applyBorder="1" applyAlignment="1">
      <alignment vertical="center"/>
      <protection/>
    </xf>
    <xf numFmtId="0" fontId="58" fillId="0" borderId="0" xfId="105" applyFont="1" applyBorder="1" applyAlignment="1">
      <alignment horizontal="right" vertical="center"/>
      <protection/>
    </xf>
    <xf numFmtId="0" fontId="43" fillId="0" borderId="0" xfId="105" applyFont="1" applyBorder="1" applyAlignment="1">
      <alignment horizontal="center" vertical="center"/>
      <protection/>
    </xf>
    <xf numFmtId="0" fontId="7" fillId="0" borderId="0" xfId="105">
      <alignment/>
      <protection/>
    </xf>
    <xf numFmtId="0" fontId="64" fillId="0" borderId="0" xfId="105" applyFont="1" applyFill="1">
      <alignment/>
      <protection/>
    </xf>
    <xf numFmtId="0" fontId="63" fillId="0" borderId="0" xfId="105" applyFont="1">
      <alignment/>
      <protection/>
    </xf>
    <xf numFmtId="0" fontId="63" fillId="0" borderId="0" xfId="105" applyFont="1" applyAlignment="1">
      <alignment horizontal="left"/>
      <protection/>
    </xf>
    <xf numFmtId="0" fontId="33" fillId="0" borderId="0" xfId="105" applyFont="1">
      <alignment/>
      <protection/>
    </xf>
    <xf numFmtId="0" fontId="45" fillId="0" borderId="0" xfId="105" applyFont="1">
      <alignment/>
      <protection/>
    </xf>
    <xf numFmtId="0" fontId="64" fillId="0" borderId="0" xfId="105" applyFont="1">
      <alignment/>
      <protection/>
    </xf>
    <xf numFmtId="0" fontId="64" fillId="0" borderId="0" xfId="105" applyFont="1" applyAlignment="1">
      <alignment horizontal="center"/>
      <protection/>
    </xf>
    <xf numFmtId="0" fontId="63" fillId="0" borderId="0" xfId="105" applyFont="1" applyFill="1">
      <alignment/>
      <protection/>
    </xf>
    <xf numFmtId="0" fontId="63" fillId="0" borderId="0" xfId="105" applyFont="1" applyAlignment="1">
      <alignment horizontal="center"/>
      <protection/>
    </xf>
    <xf numFmtId="0" fontId="7" fillId="0" borderId="0" xfId="105" applyFill="1">
      <alignment/>
      <protection/>
    </xf>
    <xf numFmtId="0" fontId="7" fillId="0" borderId="0" xfId="105" applyAlignment="1">
      <alignment horizontal="center"/>
      <protection/>
    </xf>
    <xf numFmtId="49" fontId="29" fillId="0" borderId="17" xfId="91" applyNumberFormat="1" applyFont="1" applyBorder="1" applyAlignment="1" applyProtection="1">
      <alignment vertical="center"/>
      <protection locked="0"/>
    </xf>
    <xf numFmtId="0" fontId="29" fillId="0" borderId="17" xfId="91" applyNumberFormat="1" applyFont="1" applyBorder="1" applyAlignment="1" applyProtection="1">
      <alignment horizontal="right" vertical="center"/>
      <protection locked="0"/>
    </xf>
    <xf numFmtId="49" fontId="29" fillId="0" borderId="17" xfId="92" applyNumberFormat="1" applyFont="1" applyBorder="1" applyAlignment="1" applyProtection="1">
      <alignment vertical="center"/>
      <protection locked="0"/>
    </xf>
    <xf numFmtId="0" fontId="29" fillId="0" borderId="17" xfId="92" applyNumberFormat="1" applyFont="1" applyBorder="1" applyAlignment="1" applyProtection="1">
      <alignment horizontal="right" vertical="center"/>
      <protection locked="0"/>
    </xf>
    <xf numFmtId="49" fontId="29" fillId="0" borderId="17" xfId="93" applyNumberFormat="1" applyFont="1" applyBorder="1" applyAlignment="1" applyProtection="1">
      <alignment vertical="center"/>
      <protection locked="0"/>
    </xf>
    <xf numFmtId="0" fontId="29" fillId="0" borderId="17" xfId="93" applyNumberFormat="1" applyFont="1" applyBorder="1" applyAlignment="1" applyProtection="1">
      <alignment horizontal="right" vertical="center"/>
      <protection locked="0"/>
    </xf>
    <xf numFmtId="0" fontId="32" fillId="19" borderId="0" xfId="105" applyFont="1" applyFill="1" applyAlignment="1">
      <alignment horizontal="center" vertical="center"/>
      <protection/>
    </xf>
    <xf numFmtId="49" fontId="32" fillId="0" borderId="0" xfId="105" applyNumberFormat="1" applyFont="1" applyFill="1" applyAlignment="1">
      <alignment horizontal="center" vertical="center"/>
      <protection/>
    </xf>
    <xf numFmtId="49" fontId="32" fillId="19" borderId="28" xfId="105" applyNumberFormat="1" applyFont="1" applyFill="1" applyBorder="1" applyAlignment="1">
      <alignment vertical="center"/>
      <protection/>
    </xf>
    <xf numFmtId="49" fontId="28" fillId="0" borderId="0" xfId="105" applyNumberFormat="1" applyFont="1" applyFill="1" applyAlignment="1">
      <alignment horizontal="center" vertical="center"/>
      <protection/>
    </xf>
    <xf numFmtId="0" fontId="36" fillId="0" borderId="18" xfId="105" applyFont="1" applyBorder="1" applyAlignment="1" applyProtection="1">
      <alignment vertical="center"/>
      <protection locked="0"/>
    </xf>
    <xf numFmtId="0" fontId="43" fillId="0" borderId="0" xfId="105" applyFont="1" applyFill="1" applyAlignment="1">
      <alignment horizontal="center" vertical="center"/>
      <protection/>
    </xf>
    <xf numFmtId="0" fontId="7" fillId="30" borderId="0" xfId="105" applyFont="1" applyFill="1" applyBorder="1" applyAlignment="1">
      <alignment vertical="center"/>
      <protection/>
    </xf>
    <xf numFmtId="0" fontId="43" fillId="29" borderId="18" xfId="105" applyFont="1" applyFill="1" applyBorder="1" applyAlignment="1">
      <alignment horizontal="center" vertical="center"/>
      <protection/>
    </xf>
    <xf numFmtId="0" fontId="41" fillId="0" borderId="0" xfId="105" applyFont="1" applyAlignment="1">
      <alignment horizontal="left" vertical="center"/>
      <protection/>
    </xf>
    <xf numFmtId="0" fontId="41" fillId="0" borderId="29" xfId="105" applyFont="1" applyBorder="1" applyAlignment="1">
      <alignment horizontal="left" vertical="center"/>
      <protection/>
    </xf>
    <xf numFmtId="0" fontId="41" fillId="0" borderId="0" xfId="105" applyFont="1" applyAlignment="1">
      <alignment horizontal="center" vertical="center"/>
      <protection/>
    </xf>
    <xf numFmtId="0" fontId="38" fillId="0" borderId="0" xfId="105" applyFont="1" applyAlignment="1">
      <alignment horizontal="left" vertical="center"/>
      <protection/>
    </xf>
    <xf numFmtId="0" fontId="40" fillId="32" borderId="29" xfId="105" applyFont="1" applyFill="1" applyBorder="1" applyAlignment="1">
      <alignment horizontal="left" vertical="center"/>
      <protection/>
    </xf>
    <xf numFmtId="0" fontId="37" fillId="29" borderId="0" xfId="105" applyFont="1" applyFill="1" applyAlignment="1">
      <alignment horizontal="left" vertical="center"/>
      <protection/>
    </xf>
    <xf numFmtId="0" fontId="39" fillId="29" borderId="0" xfId="105" applyFont="1" applyFill="1" applyAlignment="1">
      <alignment horizontal="left" vertical="center"/>
      <protection/>
    </xf>
    <xf numFmtId="0" fontId="37" fillId="29" borderId="23" xfId="105" applyFont="1" applyFill="1" applyBorder="1" applyAlignment="1">
      <alignment horizontal="left" vertical="center"/>
      <protection/>
    </xf>
    <xf numFmtId="0" fontId="39" fillId="29" borderId="0" xfId="105" applyFont="1" applyFill="1" applyBorder="1" applyAlignment="1">
      <alignment horizontal="left" vertical="center"/>
      <protection/>
    </xf>
    <xf numFmtId="0" fontId="38" fillId="0" borderId="0" xfId="105" applyFont="1" applyFill="1" applyAlignment="1">
      <alignment horizontal="right" vertical="center"/>
      <protection/>
    </xf>
    <xf numFmtId="0" fontId="70" fillId="0" borderId="0" xfId="105" applyFont="1" applyBorder="1" applyAlignment="1">
      <alignment horizontal="left" vertical="center"/>
      <protection/>
    </xf>
    <xf numFmtId="0" fontId="40" fillId="32" borderId="0" xfId="105" applyFont="1" applyFill="1" applyBorder="1" applyAlignment="1">
      <alignment horizontal="left" vertical="center"/>
      <protection/>
    </xf>
    <xf numFmtId="0" fontId="35" fillId="19" borderId="0" xfId="105" applyFont="1" applyFill="1" applyAlignment="1">
      <alignment horizontal="center" vertical="center"/>
      <protection/>
    </xf>
    <xf numFmtId="0" fontId="37" fillId="29" borderId="30" xfId="105" applyFont="1" applyFill="1" applyBorder="1" applyAlignment="1">
      <alignment horizontal="left" vertical="center"/>
      <protection/>
    </xf>
    <xf numFmtId="0" fontId="100" fillId="0" borderId="0" xfId="105" applyFont="1" applyAlignment="1">
      <alignment vertical="center"/>
      <protection/>
    </xf>
    <xf numFmtId="0" fontId="38" fillId="0" borderId="0" xfId="105" applyFont="1" applyAlignment="1">
      <alignment horizontal="right" vertical="center"/>
      <protection/>
    </xf>
    <xf numFmtId="0" fontId="38" fillId="29" borderId="0" xfId="105" applyFont="1" applyFill="1" applyAlignment="1">
      <alignment horizontal="left" vertical="center"/>
      <protection/>
    </xf>
    <xf numFmtId="0" fontId="41" fillId="32" borderId="25" xfId="105" applyFont="1" applyFill="1" applyBorder="1" applyAlignment="1">
      <alignment horizontal="left" vertical="center"/>
      <protection/>
    </xf>
    <xf numFmtId="0" fontId="37" fillId="29" borderId="29" xfId="105" applyFont="1" applyFill="1" applyBorder="1" applyAlignment="1">
      <alignment horizontal="left" vertical="center"/>
      <protection/>
    </xf>
    <xf numFmtId="0" fontId="70" fillId="0" borderId="0" xfId="105" applyFont="1" applyAlignment="1">
      <alignment horizontal="right" vertical="center"/>
      <protection/>
    </xf>
    <xf numFmtId="0" fontId="37" fillId="29" borderId="29" xfId="105" applyFont="1" applyFill="1" applyBorder="1" applyAlignment="1">
      <alignment vertical="center"/>
      <protection/>
    </xf>
    <xf numFmtId="0" fontId="36" fillId="19" borderId="0" xfId="105" applyFont="1" applyFill="1" applyAlignment="1">
      <alignment horizontal="center" vertical="center"/>
      <protection/>
    </xf>
    <xf numFmtId="0" fontId="71" fillId="0" borderId="0" xfId="105" applyFont="1" applyAlignment="1">
      <alignment vertical="center"/>
      <protection/>
    </xf>
    <xf numFmtId="0" fontId="69" fillId="0" borderId="0" xfId="105" applyFont="1" applyAlignment="1">
      <alignment horizontal="right" vertical="center"/>
      <protection/>
    </xf>
    <xf numFmtId="0" fontId="70" fillId="0" borderId="0" xfId="105" applyFont="1" applyBorder="1" applyAlignment="1">
      <alignment horizontal="right" vertical="center"/>
      <protection/>
    </xf>
    <xf numFmtId="0" fontId="40" fillId="32" borderId="0" xfId="105" applyFont="1" applyFill="1" applyBorder="1" applyAlignment="1">
      <alignment horizontal="right" vertical="center"/>
      <protection/>
    </xf>
    <xf numFmtId="0" fontId="41" fillId="0" borderId="36" xfId="105" applyFont="1" applyBorder="1" applyAlignment="1">
      <alignment horizontal="left" vertical="center"/>
      <protection/>
    </xf>
    <xf numFmtId="0" fontId="41" fillId="29" borderId="0" xfId="105" applyFont="1" applyFill="1" applyAlignment="1">
      <alignment horizontal="left" vertical="center"/>
      <protection/>
    </xf>
    <xf numFmtId="0" fontId="60" fillId="29" borderId="0" xfId="105" applyFont="1" applyFill="1" applyAlignment="1">
      <alignment vertical="center"/>
      <protection/>
    </xf>
    <xf numFmtId="0" fontId="38" fillId="29" borderId="0" xfId="105" applyFont="1" applyFill="1" applyBorder="1" applyAlignment="1">
      <alignment vertical="center"/>
      <protection/>
    </xf>
    <xf numFmtId="0" fontId="36" fillId="0" borderId="0" xfId="105" applyFont="1" applyAlignment="1">
      <alignment horizontal="left" vertical="center"/>
      <protection/>
    </xf>
    <xf numFmtId="0" fontId="59" fillId="0" borderId="0" xfId="105" applyFont="1" applyAlignment="1">
      <alignment vertical="center"/>
      <protection/>
    </xf>
    <xf numFmtId="0" fontId="76" fillId="29" borderId="0" xfId="105" applyFont="1" applyFill="1" applyBorder="1" applyAlignment="1">
      <alignment horizontal="right" vertical="center"/>
      <protection/>
    </xf>
    <xf numFmtId="0" fontId="36" fillId="0" borderId="0" xfId="105" applyFont="1" applyBorder="1" applyAlignment="1">
      <alignment horizontal="left" vertical="center"/>
      <protection/>
    </xf>
    <xf numFmtId="0" fontId="33" fillId="0" borderId="0" xfId="105" applyFont="1" applyBorder="1" applyAlignment="1">
      <alignment horizontal="right" vertical="center"/>
      <protection/>
    </xf>
    <xf numFmtId="0" fontId="30" fillId="29" borderId="0" xfId="105" applyFont="1" applyFill="1" applyBorder="1" applyAlignment="1">
      <alignment vertical="center"/>
      <protection/>
    </xf>
    <xf numFmtId="0" fontId="35" fillId="29" borderId="0" xfId="105" applyFont="1" applyFill="1" applyBorder="1" applyAlignment="1">
      <alignment horizontal="right" vertical="center"/>
      <protection/>
    </xf>
    <xf numFmtId="0" fontId="29" fillId="0" borderId="0" xfId="105" applyFont="1" applyBorder="1">
      <alignment/>
      <protection/>
    </xf>
    <xf numFmtId="0" fontId="29" fillId="0" borderId="0" xfId="105" applyFont="1" applyBorder="1" applyAlignment="1">
      <alignment horizontal="center"/>
      <protection/>
    </xf>
    <xf numFmtId="0" fontId="30" fillId="0" borderId="0" xfId="105" applyFont="1" applyBorder="1">
      <alignment/>
      <protection/>
    </xf>
    <xf numFmtId="0" fontId="7" fillId="0" borderId="0" xfId="105" applyBorder="1">
      <alignment/>
      <protection/>
    </xf>
    <xf numFmtId="0" fontId="33" fillId="0" borderId="0" xfId="105" applyFont="1" applyBorder="1">
      <alignment/>
      <protection/>
    </xf>
    <xf numFmtId="49" fontId="102" fillId="0" borderId="0" xfId="105" applyNumberFormat="1" applyFont="1" applyAlignment="1">
      <alignment vertical="center"/>
      <protection/>
    </xf>
    <xf numFmtId="49" fontId="103" fillId="0" borderId="0" xfId="105" applyNumberFormat="1" applyFont="1" applyAlignment="1">
      <alignment horizontal="left" vertical="top"/>
      <protection/>
    </xf>
    <xf numFmtId="49" fontId="104" fillId="0" borderId="0" xfId="105" applyNumberFormat="1" applyFont="1" applyAlignment="1">
      <alignment horizontal="left" vertical="top"/>
      <protection/>
    </xf>
    <xf numFmtId="49" fontId="103" fillId="0" borderId="0" xfId="104" applyNumberFormat="1" applyFont="1" applyAlignment="1">
      <alignment horizontal="left" vertical="top"/>
      <protection/>
    </xf>
    <xf numFmtId="0" fontId="41" fillId="0" borderId="37" xfId="105" applyFont="1" applyBorder="1" applyAlignment="1">
      <alignment horizontal="center" vertical="center"/>
      <protection/>
    </xf>
    <xf numFmtId="0" fontId="41" fillId="0" borderId="35" xfId="105" applyFont="1" applyBorder="1" applyAlignment="1">
      <alignment horizontal="center" vertical="center"/>
      <protection/>
    </xf>
    <xf numFmtId="0" fontId="37" fillId="29" borderId="29" xfId="105" applyFont="1" applyFill="1" applyBorder="1" applyAlignment="1">
      <alignment horizontal="center" vertical="center"/>
      <protection/>
    </xf>
    <xf numFmtId="0" fontId="37" fillId="29" borderId="23" xfId="105" applyFont="1" applyFill="1" applyBorder="1" applyAlignment="1">
      <alignment horizontal="center" vertical="center"/>
      <protection/>
    </xf>
    <xf numFmtId="0" fontId="79" fillId="0" borderId="0" xfId="104" applyFont="1" applyBorder="1" applyAlignment="1">
      <alignment horizontal="center" vertical="center" wrapText="1"/>
      <protection/>
    </xf>
    <xf numFmtId="0" fontId="67" fillId="0" borderId="0" xfId="103" applyFont="1" applyAlignment="1">
      <alignment horizontal="center"/>
      <protection/>
    </xf>
    <xf numFmtId="0" fontId="63" fillId="0" borderId="0" xfId="104" applyFont="1" applyAlignment="1">
      <alignment horizontal="left"/>
      <protection/>
    </xf>
    <xf numFmtId="0" fontId="7" fillId="0" borderId="18" xfId="104" applyFont="1" applyBorder="1" applyAlignment="1">
      <alignment horizontal="left" vertical="center"/>
      <protection/>
    </xf>
    <xf numFmtId="0" fontId="53" fillId="29" borderId="0" xfId="104" applyFont="1" applyFill="1" applyAlignment="1">
      <alignment horizontal="left"/>
      <protection/>
    </xf>
    <xf numFmtId="49" fontId="31" fillId="0" borderId="17" xfId="104" applyNumberFormat="1" applyFont="1" applyBorder="1" applyAlignment="1">
      <alignment horizontal="right" vertical="center"/>
      <protection/>
    </xf>
    <xf numFmtId="169" fontId="29" fillId="0" borderId="17" xfId="104" applyNumberFormat="1" applyFont="1" applyBorder="1" applyAlignment="1">
      <alignment horizontal="left" vertical="center"/>
      <protection/>
    </xf>
    <xf numFmtId="49" fontId="32" fillId="19" borderId="28" xfId="104" applyNumberFormat="1" applyFont="1" applyFill="1" applyBorder="1" applyAlignment="1">
      <alignment horizontal="center" vertical="center"/>
      <protection/>
    </xf>
    <xf numFmtId="0" fontId="53" fillId="29" borderId="0" xfId="104" applyFont="1" applyFill="1" applyBorder="1" applyAlignment="1">
      <alignment horizontal="left"/>
      <protection/>
    </xf>
    <xf numFmtId="49" fontId="31" fillId="0" borderId="17" xfId="105" applyNumberFormat="1" applyFont="1" applyBorder="1" applyAlignment="1">
      <alignment horizontal="right" vertical="center"/>
      <protection/>
    </xf>
    <xf numFmtId="49" fontId="32" fillId="19" borderId="28" xfId="105" applyNumberFormat="1" applyFont="1" applyFill="1" applyBorder="1" applyAlignment="1">
      <alignment horizontal="center" vertical="center"/>
      <protection/>
    </xf>
    <xf numFmtId="0" fontId="37" fillId="0" borderId="18" xfId="105" applyFont="1" applyBorder="1" applyAlignment="1">
      <alignment horizontal="left" vertical="center"/>
      <protection/>
    </xf>
    <xf numFmtId="169" fontId="29" fillId="0" borderId="17" xfId="105" applyNumberFormat="1" applyFont="1" applyBorder="1" applyAlignment="1">
      <alignment horizontal="left" vertical="center"/>
      <protection/>
    </xf>
    <xf numFmtId="0" fontId="53" fillId="29" borderId="0" xfId="105" applyFont="1" applyFill="1" applyAlignment="1">
      <alignment horizontal="left"/>
      <protection/>
    </xf>
    <xf numFmtId="0" fontId="63" fillId="0" borderId="0" xfId="105" applyFont="1" applyAlignment="1">
      <alignment horizontal="left"/>
      <protection/>
    </xf>
  </cellXfs>
  <cellStyles count="102">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16 2" xfId="90"/>
    <cellStyle name="Денежный_СЕТКА на 16 3" xfId="91"/>
    <cellStyle name="Денежный_СЕТКА на 16 4" xfId="92"/>
    <cellStyle name="Денежный_СЕТКА на 16 5" xfId="93"/>
    <cellStyle name="Денежный_СЕТКА на 32" xfId="94"/>
    <cellStyle name="Заголовок 1" xfId="95"/>
    <cellStyle name="Заголовок 2" xfId="96"/>
    <cellStyle name="Заголовок 3" xfId="97"/>
    <cellStyle name="Заголовок 4" xfId="98"/>
    <cellStyle name="Итог" xfId="99"/>
    <cellStyle name="Контрольная ячейка" xfId="100"/>
    <cellStyle name="Название" xfId="101"/>
    <cellStyle name="Нейтральный" xfId="102"/>
    <cellStyle name="Обычный_РАСПИСАНИЕ 15.11" xfId="103"/>
    <cellStyle name="Обычный_ФОК Серебрянка" xfId="104"/>
    <cellStyle name="Обычный_ФОК Серебрянка 2" xfId="105"/>
    <cellStyle name="Followed Hyperlink" xfId="106"/>
    <cellStyle name="Плохой" xfId="107"/>
    <cellStyle name="Пояснение" xfId="108"/>
    <cellStyle name="Примечание" xfId="109"/>
    <cellStyle name="Percent" xfId="110"/>
    <cellStyle name="Связанная ячейка" xfId="111"/>
    <cellStyle name="Текст предупреждения" xfId="112"/>
    <cellStyle name="Comma" xfId="113"/>
    <cellStyle name="Comma [0]" xfId="114"/>
    <cellStyle name="Хороший" xfId="115"/>
  </cellStyles>
  <dxfs count="147">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
      <font>
        <b val="0"/>
        <i/>
        <color rgb="FFFF0000"/>
      </font>
      <border/>
    </dxf>
    <dxf>
      <font>
        <b/>
        <i val="0"/>
        <color rgb="FF00FF00"/>
      </font>
      <border/>
    </dxf>
    <dxf>
      <font>
        <i val="0"/>
        <color rgb="FF00FF00"/>
      </font>
      <border/>
    </dxf>
    <dxf>
      <font>
        <i val="0"/>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6"/>
  <dimension ref="A1:H101"/>
  <sheetViews>
    <sheetView view="pageBreakPreview" zoomScale="55" zoomScaleNormal="85" zoomScaleSheetLayoutView="55" zoomScalePageLayoutView="0" workbookViewId="0" topLeftCell="A1">
      <selection activeCell="J87" sqref="J87"/>
    </sheetView>
  </sheetViews>
  <sheetFormatPr defaultColWidth="9.00390625" defaultRowHeight="12.75"/>
  <cols>
    <col min="1" max="1" width="7.625" style="82" customWidth="1"/>
    <col min="2" max="2" width="6.25390625" style="82" customWidth="1"/>
    <col min="3" max="3" width="4.25390625" style="83" customWidth="1"/>
    <col min="4" max="4" width="70.625" style="82" customWidth="1"/>
    <col min="5" max="5" width="14.25390625" style="82" customWidth="1"/>
    <col min="6" max="6" width="17.75390625" style="82" customWidth="1"/>
    <col min="7" max="7" width="35.875" style="82" customWidth="1"/>
    <col min="8" max="8" width="21.375" style="82" customWidth="1"/>
    <col min="9" max="16384" width="9.125" style="82" customWidth="1"/>
  </cols>
  <sheetData>
    <row r="1" spans="1:8" ht="39.75" customHeight="1">
      <c r="A1" s="562" t="s">
        <v>21</v>
      </c>
      <c r="B1" s="562"/>
      <c r="C1" s="562"/>
      <c r="D1" s="562"/>
      <c r="E1" s="562"/>
      <c r="F1" s="562"/>
      <c r="G1" s="562"/>
      <c r="H1" s="562"/>
    </row>
    <row r="2" spans="3:8" ht="20.25">
      <c r="C2" s="266" t="s">
        <v>98</v>
      </c>
      <c r="D2" s="265"/>
      <c r="E2" s="265"/>
      <c r="F2" s="265"/>
      <c r="G2" s="265"/>
      <c r="H2" s="198"/>
    </row>
    <row r="3" ht="27" customHeight="1"/>
    <row r="4" spans="1:8" ht="31.5">
      <c r="A4" s="199" t="s">
        <v>22</v>
      </c>
      <c r="B4" s="256" t="s">
        <v>93</v>
      </c>
      <c r="C4" s="200"/>
      <c r="D4" s="264" t="s">
        <v>94</v>
      </c>
      <c r="E4" s="267" t="s">
        <v>97</v>
      </c>
      <c r="F4" s="201" t="s">
        <v>23</v>
      </c>
      <c r="G4" s="202" t="s">
        <v>24</v>
      </c>
      <c r="H4" s="202" t="s">
        <v>92</v>
      </c>
    </row>
    <row r="5" spans="1:8" ht="24" customHeight="1">
      <c r="A5" s="199"/>
      <c r="B5" s="255"/>
      <c r="C5" s="210" t="s">
        <v>12</v>
      </c>
      <c r="D5" s="203"/>
      <c r="E5" s="204"/>
      <c r="F5" s="204"/>
      <c r="G5" s="204"/>
      <c r="H5" s="204"/>
    </row>
    <row r="6" spans="1:8" ht="24" customHeight="1">
      <c r="A6" s="199"/>
      <c r="B6" s="255"/>
      <c r="C6" s="210" t="s">
        <v>13</v>
      </c>
      <c r="D6" s="203"/>
      <c r="E6" s="204"/>
      <c r="F6" s="204"/>
      <c r="G6" s="204"/>
      <c r="H6" s="204"/>
    </row>
    <row r="7" spans="1:8" ht="24" customHeight="1">
      <c r="A7" s="199"/>
      <c r="B7" s="255"/>
      <c r="C7" s="210" t="s">
        <v>14</v>
      </c>
      <c r="D7" s="203"/>
      <c r="E7" s="204"/>
      <c r="F7" s="204"/>
      <c r="G7" s="204"/>
      <c r="H7" s="204"/>
    </row>
    <row r="8" spans="1:8" ht="24" customHeight="1">
      <c r="A8" s="199"/>
      <c r="B8" s="255"/>
      <c r="C8" s="210" t="s">
        <v>15</v>
      </c>
      <c r="D8" s="203"/>
      <c r="E8" s="204"/>
      <c r="F8" s="204"/>
      <c r="G8" s="204"/>
      <c r="H8" s="204"/>
    </row>
    <row r="9" spans="1:8" ht="24" customHeight="1">
      <c r="A9" s="199"/>
      <c r="B9" s="255"/>
      <c r="C9" s="210" t="s">
        <v>25</v>
      </c>
      <c r="D9" s="203"/>
      <c r="E9" s="204"/>
      <c r="F9" s="204"/>
      <c r="G9" s="204"/>
      <c r="H9" s="204"/>
    </row>
    <row r="10" spans="1:8" ht="24" customHeight="1">
      <c r="A10" s="199"/>
      <c r="B10" s="255"/>
      <c r="C10" s="210" t="s">
        <v>26</v>
      </c>
      <c r="D10" s="203"/>
      <c r="E10" s="204"/>
      <c r="F10" s="204"/>
      <c r="G10" s="204"/>
      <c r="H10" s="204"/>
    </row>
    <row r="11" spans="1:8" ht="24" customHeight="1">
      <c r="A11" s="199"/>
      <c r="B11" s="255"/>
      <c r="C11" s="210" t="s">
        <v>27</v>
      </c>
      <c r="D11" s="203"/>
      <c r="E11" s="204"/>
      <c r="F11" s="204"/>
      <c r="G11" s="204"/>
      <c r="H11" s="204"/>
    </row>
    <row r="12" spans="1:8" ht="24" customHeight="1">
      <c r="A12" s="199"/>
      <c r="B12" s="255"/>
      <c r="C12" s="210" t="s">
        <v>28</v>
      </c>
      <c r="D12" s="203"/>
      <c r="E12" s="204"/>
      <c r="F12" s="204"/>
      <c r="G12" s="204"/>
      <c r="H12" s="204"/>
    </row>
    <row r="13" spans="1:8" ht="24" customHeight="1">
      <c r="A13" s="199"/>
      <c r="B13" s="255"/>
      <c r="C13" s="210" t="s">
        <v>29</v>
      </c>
      <c r="D13" s="203"/>
      <c r="E13" s="204"/>
      <c r="F13" s="204"/>
      <c r="G13" s="204"/>
      <c r="H13" s="204"/>
    </row>
    <row r="14" spans="1:8" ht="24" customHeight="1">
      <c r="A14" s="199"/>
      <c r="B14" s="255"/>
      <c r="C14" s="210" t="s">
        <v>30</v>
      </c>
      <c r="D14" s="203"/>
      <c r="E14" s="204"/>
      <c r="F14" s="204"/>
      <c r="G14" s="204"/>
      <c r="H14" s="204"/>
    </row>
    <row r="15" spans="1:8" ht="24" customHeight="1">
      <c r="A15" s="199"/>
      <c r="B15" s="255"/>
      <c r="C15" s="210" t="s">
        <v>31</v>
      </c>
      <c r="D15" s="203"/>
      <c r="E15" s="204"/>
      <c r="F15" s="204"/>
      <c r="G15" s="204"/>
      <c r="H15" s="204"/>
    </row>
    <row r="16" spans="1:8" ht="24" customHeight="1">
      <c r="A16" s="199"/>
      <c r="B16" s="255"/>
      <c r="C16" s="210" t="s">
        <v>32</v>
      </c>
      <c r="D16" s="203"/>
      <c r="E16" s="204"/>
      <c r="F16" s="204"/>
      <c r="G16" s="204"/>
      <c r="H16" s="204"/>
    </row>
    <row r="17" spans="1:8" ht="24" customHeight="1">
      <c r="A17" s="199"/>
      <c r="B17" s="255"/>
      <c r="C17" s="210" t="s">
        <v>33</v>
      </c>
      <c r="D17" s="203"/>
      <c r="E17" s="205"/>
      <c r="F17" s="204"/>
      <c r="G17" s="204"/>
      <c r="H17" s="204"/>
    </row>
    <row r="18" spans="1:8" ht="24" customHeight="1">
      <c r="A18" s="199"/>
      <c r="B18" s="255"/>
      <c r="C18" s="210" t="s">
        <v>34</v>
      </c>
      <c r="D18" s="203"/>
      <c r="E18" s="204"/>
      <c r="F18" s="204"/>
      <c r="G18" s="206"/>
      <c r="H18" s="206"/>
    </row>
    <row r="19" spans="1:8" ht="24" customHeight="1">
      <c r="A19" s="199"/>
      <c r="B19" s="255"/>
      <c r="C19" s="210" t="s">
        <v>35</v>
      </c>
      <c r="D19" s="203"/>
      <c r="E19" s="204"/>
      <c r="F19" s="204"/>
      <c r="G19" s="204"/>
      <c r="H19" s="204"/>
    </row>
    <row r="20" spans="1:8" ht="24" customHeight="1">
      <c r="A20" s="199"/>
      <c r="B20" s="255"/>
      <c r="C20" s="210" t="s">
        <v>36</v>
      </c>
      <c r="D20" s="203"/>
      <c r="E20" s="204"/>
      <c r="F20" s="204"/>
      <c r="G20" s="204"/>
      <c r="H20" s="204"/>
    </row>
    <row r="21" spans="1:8" ht="24" customHeight="1">
      <c r="A21" s="199"/>
      <c r="B21" s="255"/>
      <c r="C21" s="210" t="s">
        <v>37</v>
      </c>
      <c r="D21" s="203"/>
      <c r="E21" s="204"/>
      <c r="F21" s="204"/>
      <c r="G21" s="204"/>
      <c r="H21" s="204"/>
    </row>
    <row r="22" spans="1:8" ht="24" customHeight="1">
      <c r="A22" s="199"/>
      <c r="B22" s="255"/>
      <c r="C22" s="210" t="s">
        <v>38</v>
      </c>
      <c r="D22" s="203"/>
      <c r="E22" s="204"/>
      <c r="F22" s="204"/>
      <c r="G22" s="204"/>
      <c r="H22" s="204"/>
    </row>
    <row r="23" spans="1:8" ht="24" customHeight="1">
      <c r="A23" s="199"/>
      <c r="B23" s="255"/>
      <c r="C23" s="210" t="s">
        <v>39</v>
      </c>
      <c r="D23" s="203"/>
      <c r="E23" s="204"/>
      <c r="F23" s="204"/>
      <c r="G23" s="204"/>
      <c r="H23" s="204"/>
    </row>
    <row r="24" spans="1:8" ht="24" customHeight="1">
      <c r="A24" s="199"/>
      <c r="B24" s="255"/>
      <c r="C24" s="210" t="s">
        <v>40</v>
      </c>
      <c r="D24" s="203"/>
      <c r="E24" s="204"/>
      <c r="F24" s="204"/>
      <c r="G24" s="204"/>
      <c r="H24" s="204"/>
    </row>
    <row r="25" spans="1:8" ht="24" customHeight="1">
      <c r="A25" s="199"/>
      <c r="B25" s="255"/>
      <c r="C25" s="210" t="s">
        <v>41</v>
      </c>
      <c r="D25" s="203"/>
      <c r="E25" s="204"/>
      <c r="F25" s="204"/>
      <c r="G25" s="204"/>
      <c r="H25" s="204"/>
    </row>
    <row r="26" spans="1:8" ht="24" customHeight="1">
      <c r="A26" s="199"/>
      <c r="B26" s="255"/>
      <c r="C26" s="210" t="s">
        <v>42</v>
      </c>
      <c r="D26" s="203"/>
      <c r="E26" s="204"/>
      <c r="F26" s="204"/>
      <c r="G26" s="204"/>
      <c r="H26" s="204"/>
    </row>
    <row r="27" spans="1:8" ht="24" customHeight="1">
      <c r="A27" s="199"/>
      <c r="B27" s="255"/>
      <c r="C27" s="210" t="s">
        <v>43</v>
      </c>
      <c r="D27" s="203"/>
      <c r="E27" s="204"/>
      <c r="F27" s="204"/>
      <c r="G27" s="204"/>
      <c r="H27" s="204"/>
    </row>
    <row r="28" spans="1:8" ht="24" customHeight="1">
      <c r="A28" s="199"/>
      <c r="B28" s="255"/>
      <c r="C28" s="210" t="s">
        <v>44</v>
      </c>
      <c r="D28" s="203"/>
      <c r="E28" s="204"/>
      <c r="F28" s="204"/>
      <c r="G28" s="204"/>
      <c r="H28" s="204"/>
    </row>
    <row r="29" spans="1:8" ht="24" customHeight="1">
      <c r="A29" s="199"/>
      <c r="B29" s="255"/>
      <c r="C29" s="210" t="s">
        <v>45</v>
      </c>
      <c r="D29" s="203"/>
      <c r="E29" s="204"/>
      <c r="F29" s="204"/>
      <c r="G29" s="204"/>
      <c r="H29" s="204"/>
    </row>
    <row r="30" spans="1:8" ht="24" customHeight="1">
      <c r="A30" s="199"/>
      <c r="B30" s="255"/>
      <c r="C30" s="210" t="s">
        <v>46</v>
      </c>
      <c r="D30" s="203"/>
      <c r="E30" s="204"/>
      <c r="F30" s="204"/>
      <c r="G30" s="204"/>
      <c r="H30" s="204"/>
    </row>
    <row r="31" spans="1:8" ht="24" customHeight="1">
      <c r="A31" s="199"/>
      <c r="B31" s="255"/>
      <c r="C31" s="210" t="s">
        <v>47</v>
      </c>
      <c r="D31" s="203"/>
      <c r="E31" s="204"/>
      <c r="F31" s="204"/>
      <c r="G31" s="204"/>
      <c r="H31" s="204"/>
    </row>
    <row r="32" spans="1:8" ht="24" customHeight="1">
      <c r="A32" s="199"/>
      <c r="B32" s="255"/>
      <c r="C32" s="210" t="s">
        <v>48</v>
      </c>
      <c r="D32" s="203"/>
      <c r="E32" s="204"/>
      <c r="F32" s="204"/>
      <c r="G32" s="204"/>
      <c r="H32" s="204"/>
    </row>
    <row r="33" spans="1:8" ht="24" customHeight="1">
      <c r="A33" s="199"/>
      <c r="B33" s="255"/>
      <c r="C33" s="210" t="s">
        <v>49</v>
      </c>
      <c r="D33" s="203"/>
      <c r="E33" s="204"/>
      <c r="F33" s="204"/>
      <c r="G33" s="204"/>
      <c r="H33" s="204"/>
    </row>
    <row r="34" spans="1:8" ht="24" customHeight="1">
      <c r="A34" s="199"/>
      <c r="B34" s="255"/>
      <c r="C34" s="210" t="s">
        <v>50</v>
      </c>
      <c r="D34" s="203"/>
      <c r="E34" s="204"/>
      <c r="F34" s="204"/>
      <c r="G34" s="204"/>
      <c r="H34" s="204"/>
    </row>
    <row r="35" spans="1:8" ht="24" customHeight="1">
      <c r="A35" s="199"/>
      <c r="B35" s="255"/>
      <c r="C35" s="210" t="s">
        <v>51</v>
      </c>
      <c r="D35" s="203"/>
      <c r="E35" s="204"/>
      <c r="F35" s="204"/>
      <c r="G35" s="204"/>
      <c r="H35" s="204"/>
    </row>
    <row r="36" spans="1:8" ht="24" customHeight="1">
      <c r="A36" s="199"/>
      <c r="B36" s="255"/>
      <c r="C36" s="210" t="s">
        <v>52</v>
      </c>
      <c r="D36" s="203"/>
      <c r="E36" s="204"/>
      <c r="F36" s="204"/>
      <c r="G36" s="204"/>
      <c r="H36" s="204"/>
    </row>
    <row r="37" spans="1:8" ht="24" customHeight="1">
      <c r="A37" s="199"/>
      <c r="B37" s="255"/>
      <c r="C37" s="210" t="s">
        <v>53</v>
      </c>
      <c r="D37" s="203"/>
      <c r="E37" s="204"/>
      <c r="F37" s="204"/>
      <c r="G37" s="204"/>
      <c r="H37" s="204"/>
    </row>
    <row r="38" spans="1:8" ht="24" customHeight="1">
      <c r="A38" s="199"/>
      <c r="B38" s="255"/>
      <c r="C38" s="210" t="s">
        <v>54</v>
      </c>
      <c r="D38" s="203"/>
      <c r="E38" s="204"/>
      <c r="F38" s="204"/>
      <c r="G38" s="204"/>
      <c r="H38" s="204"/>
    </row>
    <row r="39" spans="1:8" ht="24" customHeight="1">
      <c r="A39" s="199"/>
      <c r="B39" s="255"/>
      <c r="C39" s="210" t="s">
        <v>55</v>
      </c>
      <c r="D39" s="203"/>
      <c r="E39" s="204"/>
      <c r="F39" s="204"/>
      <c r="G39" s="204"/>
      <c r="H39" s="204"/>
    </row>
    <row r="40" spans="1:8" ht="24" customHeight="1">
      <c r="A40" s="199"/>
      <c r="B40" s="255"/>
      <c r="C40" s="210" t="s">
        <v>56</v>
      </c>
      <c r="D40" s="203"/>
      <c r="E40" s="204"/>
      <c r="F40" s="204"/>
      <c r="G40" s="204"/>
      <c r="H40" s="204"/>
    </row>
    <row r="41" spans="1:8" ht="24" customHeight="1">
      <c r="A41" s="199"/>
      <c r="B41" s="255"/>
      <c r="C41" s="211" t="s">
        <v>57</v>
      </c>
      <c r="D41" s="207"/>
      <c r="E41" s="204"/>
      <c r="F41" s="204"/>
      <c r="G41" s="204"/>
      <c r="H41" s="204"/>
    </row>
    <row r="42" spans="1:8" ht="24" customHeight="1">
      <c r="A42" s="199"/>
      <c r="B42" s="255"/>
      <c r="C42" s="211" t="s">
        <v>58</v>
      </c>
      <c r="D42" s="208"/>
      <c r="E42" s="199"/>
      <c r="F42" s="199"/>
      <c r="G42" s="199"/>
      <c r="H42" s="199"/>
    </row>
    <row r="43" spans="1:8" ht="24" customHeight="1">
      <c r="A43" s="199"/>
      <c r="B43" s="255"/>
      <c r="C43" s="210" t="s">
        <v>59</v>
      </c>
      <c r="D43" s="208"/>
      <c r="E43" s="199"/>
      <c r="F43" s="199"/>
      <c r="G43" s="199"/>
      <c r="H43" s="199"/>
    </row>
    <row r="44" spans="1:8" ht="24" customHeight="1">
      <c r="A44" s="199"/>
      <c r="B44" s="255"/>
      <c r="C44" s="211" t="s">
        <v>60</v>
      </c>
      <c r="D44" s="208"/>
      <c r="E44" s="199"/>
      <c r="F44" s="199"/>
      <c r="G44" s="199"/>
      <c r="H44" s="199"/>
    </row>
    <row r="45" spans="1:8" ht="24" customHeight="1">
      <c r="A45" s="199"/>
      <c r="B45" s="255"/>
      <c r="C45" s="211" t="s">
        <v>61</v>
      </c>
      <c r="D45" s="208"/>
      <c r="E45" s="199"/>
      <c r="F45" s="199"/>
      <c r="G45" s="199"/>
      <c r="H45" s="199"/>
    </row>
    <row r="46" spans="1:8" ht="24" customHeight="1">
      <c r="A46" s="199"/>
      <c r="B46" s="255"/>
      <c r="C46" s="210" t="s">
        <v>62</v>
      </c>
      <c r="D46" s="208"/>
      <c r="E46" s="199"/>
      <c r="F46" s="199"/>
      <c r="G46" s="199"/>
      <c r="H46" s="199"/>
    </row>
    <row r="47" spans="1:8" ht="24" customHeight="1">
      <c r="A47" s="199"/>
      <c r="B47" s="255"/>
      <c r="C47" s="211" t="s">
        <v>63</v>
      </c>
      <c r="D47" s="208"/>
      <c r="E47" s="199"/>
      <c r="F47" s="199"/>
      <c r="G47" s="199"/>
      <c r="H47" s="199"/>
    </row>
    <row r="48" spans="1:8" ht="24" customHeight="1">
      <c r="A48" s="199"/>
      <c r="B48" s="255"/>
      <c r="C48" s="211" t="s">
        <v>64</v>
      </c>
      <c r="D48" s="208"/>
      <c r="E48" s="199"/>
      <c r="F48" s="199"/>
      <c r="G48" s="199"/>
      <c r="H48" s="199"/>
    </row>
    <row r="49" spans="1:8" ht="24" customHeight="1">
      <c r="A49" s="199"/>
      <c r="B49" s="255"/>
      <c r="C49" s="210" t="s">
        <v>65</v>
      </c>
      <c r="D49" s="199"/>
      <c r="E49" s="199"/>
      <c r="F49" s="199"/>
      <c r="G49" s="199"/>
      <c r="H49" s="199"/>
    </row>
    <row r="50" spans="1:8" ht="24" customHeight="1">
      <c r="A50" s="199"/>
      <c r="B50" s="255"/>
      <c r="C50" s="210" t="s">
        <v>66</v>
      </c>
      <c r="D50" s="199"/>
      <c r="E50" s="199"/>
      <c r="F50" s="199"/>
      <c r="G50" s="199"/>
      <c r="H50" s="199"/>
    </row>
    <row r="51" spans="1:8" ht="24" customHeight="1">
      <c r="A51" s="199"/>
      <c r="B51" s="255"/>
      <c r="C51" s="210" t="s">
        <v>67</v>
      </c>
      <c r="D51" s="199"/>
      <c r="E51" s="199"/>
      <c r="F51" s="199"/>
      <c r="G51" s="199"/>
      <c r="H51" s="199"/>
    </row>
    <row r="52" spans="1:8" ht="24" customHeight="1">
      <c r="A52" s="199"/>
      <c r="B52" s="255"/>
      <c r="C52" s="210" t="s">
        <v>68</v>
      </c>
      <c r="D52" s="199"/>
      <c r="E52" s="199"/>
      <c r="F52" s="199"/>
      <c r="G52" s="199"/>
      <c r="H52" s="199"/>
    </row>
    <row r="53" spans="1:8" ht="24" customHeight="1">
      <c r="A53" s="199"/>
      <c r="B53" s="255"/>
      <c r="C53" s="210" t="s">
        <v>69</v>
      </c>
      <c r="D53" s="199"/>
      <c r="E53" s="199"/>
      <c r="F53" s="199"/>
      <c r="G53" s="199"/>
      <c r="H53" s="199"/>
    </row>
    <row r="54" spans="1:8" ht="24" customHeight="1">
      <c r="A54" s="199"/>
      <c r="B54" s="255"/>
      <c r="C54" s="210" t="s">
        <v>70</v>
      </c>
      <c r="D54" s="199"/>
      <c r="E54" s="199"/>
      <c r="F54" s="199"/>
      <c r="G54" s="199"/>
      <c r="H54" s="199"/>
    </row>
    <row r="55" spans="1:8" ht="24" customHeight="1">
      <c r="A55" s="199"/>
      <c r="B55" s="255"/>
      <c r="C55" s="210" t="s">
        <v>71</v>
      </c>
      <c r="D55" s="199"/>
      <c r="E55" s="199"/>
      <c r="F55" s="199"/>
      <c r="G55" s="199"/>
      <c r="H55" s="199"/>
    </row>
    <row r="56" spans="1:8" ht="24" customHeight="1">
      <c r="A56" s="199"/>
      <c r="B56" s="255"/>
      <c r="C56" s="210" t="s">
        <v>72</v>
      </c>
      <c r="D56" s="199"/>
      <c r="E56" s="199"/>
      <c r="F56" s="199"/>
      <c r="G56" s="199"/>
      <c r="H56" s="199"/>
    </row>
    <row r="57" spans="1:8" ht="24" customHeight="1">
      <c r="A57" s="199"/>
      <c r="B57" s="255"/>
      <c r="C57" s="210" t="s">
        <v>73</v>
      </c>
      <c r="D57" s="199"/>
      <c r="E57" s="199"/>
      <c r="F57" s="199"/>
      <c r="G57" s="199"/>
      <c r="H57" s="199"/>
    </row>
    <row r="58" spans="1:8" ht="24" customHeight="1">
      <c r="A58" s="199"/>
      <c r="B58" s="255"/>
      <c r="C58" s="210" t="s">
        <v>74</v>
      </c>
      <c r="D58" s="199"/>
      <c r="E58" s="199"/>
      <c r="F58" s="199"/>
      <c r="G58" s="199"/>
      <c r="H58" s="199"/>
    </row>
    <row r="59" spans="1:8" ht="24" customHeight="1">
      <c r="A59" s="199"/>
      <c r="B59" s="255"/>
      <c r="C59" s="210" t="s">
        <v>75</v>
      </c>
      <c r="D59" s="199"/>
      <c r="E59" s="199"/>
      <c r="F59" s="199"/>
      <c r="G59" s="199"/>
      <c r="H59" s="199"/>
    </row>
    <row r="60" spans="1:8" ht="24" customHeight="1">
      <c r="A60" s="199"/>
      <c r="B60" s="255"/>
      <c r="C60" s="210" t="s">
        <v>76</v>
      </c>
      <c r="D60" s="199"/>
      <c r="E60" s="199"/>
      <c r="F60" s="199"/>
      <c r="G60" s="199"/>
      <c r="H60" s="199"/>
    </row>
    <row r="61" spans="1:8" ht="24" customHeight="1">
      <c r="A61" s="199"/>
      <c r="B61" s="255"/>
      <c r="C61" s="210" t="s">
        <v>77</v>
      </c>
      <c r="D61" s="199"/>
      <c r="E61" s="199"/>
      <c r="F61" s="199"/>
      <c r="G61" s="199"/>
      <c r="H61" s="199"/>
    </row>
    <row r="62" spans="1:8" ht="24" customHeight="1">
      <c r="A62" s="199"/>
      <c r="B62" s="255"/>
      <c r="C62" s="210" t="s">
        <v>78</v>
      </c>
      <c r="D62" s="199"/>
      <c r="E62" s="199"/>
      <c r="F62" s="199"/>
      <c r="G62" s="199"/>
      <c r="H62" s="199"/>
    </row>
    <row r="63" spans="1:8" ht="24" customHeight="1">
      <c r="A63" s="199"/>
      <c r="B63" s="255"/>
      <c r="C63" s="210" t="s">
        <v>79</v>
      </c>
      <c r="D63" s="199"/>
      <c r="E63" s="199"/>
      <c r="F63" s="199"/>
      <c r="G63" s="199"/>
      <c r="H63" s="199"/>
    </row>
    <row r="64" spans="1:8" ht="24" customHeight="1">
      <c r="A64" s="199"/>
      <c r="B64" s="255"/>
      <c r="C64" s="210" t="s">
        <v>80</v>
      </c>
      <c r="D64" s="199"/>
      <c r="E64" s="199"/>
      <c r="F64" s="199"/>
      <c r="G64" s="199"/>
      <c r="H64" s="199"/>
    </row>
    <row r="65" spans="1:8" ht="24" customHeight="1">
      <c r="A65" s="199"/>
      <c r="B65" s="255"/>
      <c r="C65" s="210" t="s">
        <v>81</v>
      </c>
      <c r="D65" s="199"/>
      <c r="E65" s="199"/>
      <c r="F65" s="199"/>
      <c r="G65" s="199"/>
      <c r="H65" s="199"/>
    </row>
    <row r="66" spans="1:8" ht="24" customHeight="1">
      <c r="A66" s="199"/>
      <c r="B66" s="255"/>
      <c r="C66" s="210" t="s">
        <v>82</v>
      </c>
      <c r="D66" s="199"/>
      <c r="E66" s="199"/>
      <c r="F66" s="199"/>
      <c r="G66" s="199"/>
      <c r="H66" s="199"/>
    </row>
    <row r="67" spans="1:8" ht="24" customHeight="1">
      <c r="A67" s="199"/>
      <c r="B67" s="255"/>
      <c r="C67" s="210" t="s">
        <v>83</v>
      </c>
      <c r="D67" s="199"/>
      <c r="E67" s="199"/>
      <c r="F67" s="199"/>
      <c r="G67" s="199"/>
      <c r="H67" s="199"/>
    </row>
    <row r="68" spans="1:8" ht="24" customHeight="1">
      <c r="A68" s="199"/>
      <c r="B68" s="255"/>
      <c r="C68" s="210" t="s">
        <v>84</v>
      </c>
      <c r="D68" s="199"/>
      <c r="E68" s="199"/>
      <c r="F68" s="199"/>
      <c r="G68" s="199"/>
      <c r="H68" s="199"/>
    </row>
    <row r="69" spans="1:8" ht="24" customHeight="1">
      <c r="A69" s="199"/>
      <c r="B69" s="255"/>
      <c r="C69" s="210" t="s">
        <v>85</v>
      </c>
      <c r="D69" s="199"/>
      <c r="E69" s="199"/>
      <c r="F69" s="199"/>
      <c r="G69" s="199"/>
      <c r="H69" s="199"/>
    </row>
    <row r="70" spans="1:8" ht="24" customHeight="1">
      <c r="A70" s="199"/>
      <c r="B70" s="255"/>
      <c r="C70" s="210" t="s">
        <v>86</v>
      </c>
      <c r="D70" s="199"/>
      <c r="E70" s="199"/>
      <c r="F70" s="199"/>
      <c r="G70" s="199"/>
      <c r="H70" s="199"/>
    </row>
    <row r="71" spans="1:8" ht="24" customHeight="1">
      <c r="A71" s="199"/>
      <c r="B71" s="255"/>
      <c r="C71" s="210" t="s">
        <v>87</v>
      </c>
      <c r="D71" s="199"/>
      <c r="E71" s="199"/>
      <c r="F71" s="199"/>
      <c r="G71" s="199"/>
      <c r="H71" s="199"/>
    </row>
    <row r="72" spans="1:8" ht="24" customHeight="1">
      <c r="A72" s="199"/>
      <c r="B72" s="255"/>
      <c r="C72" s="210" t="s">
        <v>88</v>
      </c>
      <c r="D72" s="199"/>
      <c r="E72" s="199"/>
      <c r="F72" s="199"/>
      <c r="G72" s="199"/>
      <c r="H72" s="199"/>
    </row>
    <row r="73" spans="1:8" ht="24" customHeight="1">
      <c r="A73" s="199"/>
      <c r="B73" s="255"/>
      <c r="C73" s="210" t="s">
        <v>89</v>
      </c>
      <c r="D73" s="199"/>
      <c r="E73" s="199"/>
      <c r="F73" s="199"/>
      <c r="G73" s="199"/>
      <c r="H73" s="199"/>
    </row>
    <row r="74" spans="1:8" ht="24" customHeight="1">
      <c r="A74" s="199"/>
      <c r="B74" s="255"/>
      <c r="C74" s="210" t="s">
        <v>90</v>
      </c>
      <c r="D74" s="199"/>
      <c r="E74" s="199"/>
      <c r="F74" s="199"/>
      <c r="G74" s="199"/>
      <c r="H74" s="199"/>
    </row>
    <row r="75" spans="1:8" ht="24" customHeight="1">
      <c r="A75" s="199"/>
      <c r="B75" s="255"/>
      <c r="C75" s="210" t="s">
        <v>91</v>
      </c>
      <c r="D75" s="199"/>
      <c r="E75" s="199"/>
      <c r="F75" s="199"/>
      <c r="G75" s="199"/>
      <c r="H75" s="199"/>
    </row>
    <row r="76" spans="1:8" ht="24" customHeight="1">
      <c r="A76" s="199"/>
      <c r="B76" s="199"/>
      <c r="C76" s="209">
        <v>72</v>
      </c>
      <c r="D76" s="199"/>
      <c r="E76" s="199"/>
      <c r="F76" s="199"/>
      <c r="G76" s="199"/>
      <c r="H76" s="199"/>
    </row>
    <row r="77" spans="1:8" ht="24" customHeight="1">
      <c r="A77" s="199"/>
      <c r="B77" s="199"/>
      <c r="C77" s="209">
        <v>73</v>
      </c>
      <c r="D77" s="199"/>
      <c r="E77" s="199"/>
      <c r="F77" s="199"/>
      <c r="G77" s="199"/>
      <c r="H77" s="199"/>
    </row>
    <row r="78" spans="1:8" ht="24" customHeight="1">
      <c r="A78" s="199"/>
      <c r="B78" s="199"/>
      <c r="C78" s="209">
        <v>74</v>
      </c>
      <c r="D78" s="199"/>
      <c r="E78" s="199"/>
      <c r="F78" s="199"/>
      <c r="G78" s="199"/>
      <c r="H78" s="199"/>
    </row>
    <row r="79" spans="1:8" ht="24" customHeight="1">
      <c r="A79" s="199"/>
      <c r="B79" s="199"/>
      <c r="C79" s="209">
        <v>75</v>
      </c>
      <c r="D79" s="199"/>
      <c r="E79" s="199"/>
      <c r="F79" s="199"/>
      <c r="G79" s="199"/>
      <c r="H79" s="199"/>
    </row>
    <row r="80" spans="1:8" ht="24" customHeight="1">
      <c r="A80" s="199"/>
      <c r="B80" s="199"/>
      <c r="C80" s="209">
        <v>76</v>
      </c>
      <c r="D80" s="199"/>
      <c r="E80" s="199"/>
      <c r="F80" s="199"/>
      <c r="G80" s="199"/>
      <c r="H80" s="199"/>
    </row>
    <row r="81" spans="1:8" ht="24" customHeight="1">
      <c r="A81" s="199"/>
      <c r="B81" s="199"/>
      <c r="C81" s="209">
        <v>77</v>
      </c>
      <c r="D81" s="199"/>
      <c r="E81" s="199"/>
      <c r="F81" s="199"/>
      <c r="G81" s="199"/>
      <c r="H81" s="199"/>
    </row>
    <row r="82" spans="1:8" ht="24" customHeight="1">
      <c r="A82" s="199"/>
      <c r="B82" s="199"/>
      <c r="C82" s="209">
        <v>78</v>
      </c>
      <c r="D82" s="199"/>
      <c r="E82" s="199"/>
      <c r="F82" s="199"/>
      <c r="G82" s="199"/>
      <c r="H82" s="199"/>
    </row>
    <row r="83" spans="1:8" ht="24" customHeight="1">
      <c r="A83" s="199"/>
      <c r="B83" s="199"/>
      <c r="C83" s="209">
        <v>79</v>
      </c>
      <c r="D83" s="199"/>
      <c r="E83" s="199"/>
      <c r="F83" s="199"/>
      <c r="G83" s="199"/>
      <c r="H83" s="199"/>
    </row>
    <row r="84" spans="1:8" ht="24" customHeight="1">
      <c r="A84" s="199"/>
      <c r="B84" s="199"/>
      <c r="C84" s="209">
        <v>80</v>
      </c>
      <c r="D84" s="199"/>
      <c r="E84" s="199"/>
      <c r="F84" s="199"/>
      <c r="G84" s="199"/>
      <c r="H84" s="199"/>
    </row>
    <row r="85" spans="1:8" ht="24.75" customHeight="1">
      <c r="A85" s="199"/>
      <c r="B85" s="255"/>
      <c r="C85" s="210" t="s">
        <v>90</v>
      </c>
      <c r="D85" s="199"/>
      <c r="E85" s="199"/>
      <c r="F85" s="199"/>
      <c r="G85" s="199"/>
      <c r="H85" s="199"/>
    </row>
    <row r="86" spans="1:8" ht="24.75" customHeight="1">
      <c r="A86" s="199"/>
      <c r="B86" s="255"/>
      <c r="C86" s="210" t="s">
        <v>91</v>
      </c>
      <c r="D86" s="199"/>
      <c r="E86" s="199"/>
      <c r="F86" s="199"/>
      <c r="G86" s="199"/>
      <c r="H86" s="199"/>
    </row>
    <row r="87" spans="1:8" ht="24.75" customHeight="1">
      <c r="A87" s="199"/>
      <c r="B87" s="199"/>
      <c r="C87" s="209">
        <v>81</v>
      </c>
      <c r="D87" s="199"/>
      <c r="E87" s="199"/>
      <c r="F87" s="199"/>
      <c r="G87" s="199"/>
      <c r="H87" s="199"/>
    </row>
    <row r="88" spans="1:8" ht="24.75" customHeight="1">
      <c r="A88" s="199"/>
      <c r="B88" s="199"/>
      <c r="C88" s="209">
        <v>82</v>
      </c>
      <c r="D88" s="199"/>
      <c r="E88" s="199"/>
      <c r="F88" s="199"/>
      <c r="G88" s="199"/>
      <c r="H88" s="199"/>
    </row>
    <row r="89" spans="1:8" ht="24.75" customHeight="1">
      <c r="A89" s="199"/>
      <c r="B89" s="199"/>
      <c r="C89" s="209">
        <v>83</v>
      </c>
      <c r="D89" s="199"/>
      <c r="E89" s="199"/>
      <c r="F89" s="199"/>
      <c r="G89" s="199"/>
      <c r="H89" s="199"/>
    </row>
    <row r="90" spans="1:8" ht="24.75" customHeight="1">
      <c r="A90" s="199"/>
      <c r="B90" s="199"/>
      <c r="C90" s="209">
        <v>84</v>
      </c>
      <c r="D90" s="199"/>
      <c r="E90" s="199"/>
      <c r="F90" s="199"/>
      <c r="G90" s="199"/>
      <c r="H90" s="199"/>
    </row>
    <row r="91" spans="1:8" ht="24.75" customHeight="1">
      <c r="A91" s="199"/>
      <c r="B91" s="199"/>
      <c r="C91" s="209">
        <v>85</v>
      </c>
      <c r="D91" s="199"/>
      <c r="E91" s="199"/>
      <c r="F91" s="199"/>
      <c r="G91" s="199"/>
      <c r="H91" s="199"/>
    </row>
    <row r="92" spans="1:8" ht="24.75" customHeight="1">
      <c r="A92" s="199"/>
      <c r="B92" s="199"/>
      <c r="C92" s="209">
        <v>86</v>
      </c>
      <c r="D92" s="199"/>
      <c r="E92" s="199"/>
      <c r="F92" s="199"/>
      <c r="G92" s="199"/>
      <c r="H92" s="199"/>
    </row>
    <row r="93" spans="1:8" ht="24.75" customHeight="1">
      <c r="A93" s="199"/>
      <c r="B93" s="199"/>
      <c r="C93" s="209">
        <v>87</v>
      </c>
      <c r="D93" s="199"/>
      <c r="E93" s="199"/>
      <c r="F93" s="199"/>
      <c r="G93" s="199"/>
      <c r="H93" s="199"/>
    </row>
    <row r="94" spans="1:8" ht="24.75" customHeight="1">
      <c r="A94" s="199"/>
      <c r="B94" s="199"/>
      <c r="C94" s="209">
        <v>88</v>
      </c>
      <c r="D94" s="199"/>
      <c r="E94" s="199"/>
      <c r="F94" s="199"/>
      <c r="G94" s="199"/>
      <c r="H94" s="199"/>
    </row>
    <row r="95" spans="1:8" ht="24.75" customHeight="1">
      <c r="A95" s="199"/>
      <c r="B95" s="199"/>
      <c r="C95" s="209">
        <v>89</v>
      </c>
      <c r="D95" s="199"/>
      <c r="E95" s="199"/>
      <c r="F95" s="199"/>
      <c r="G95" s="199"/>
      <c r="H95" s="199"/>
    </row>
    <row r="96" spans="1:8" ht="24.75" customHeight="1">
      <c r="A96" s="199"/>
      <c r="B96" s="255"/>
      <c r="C96" s="210" t="s">
        <v>90</v>
      </c>
      <c r="D96" s="199"/>
      <c r="E96" s="199"/>
      <c r="F96" s="199"/>
      <c r="G96" s="199"/>
      <c r="H96" s="199"/>
    </row>
    <row r="97" spans="1:8" ht="24.75" customHeight="1">
      <c r="A97" s="199"/>
      <c r="B97" s="255"/>
      <c r="C97" s="210" t="s">
        <v>91</v>
      </c>
      <c r="D97" s="199"/>
      <c r="E97" s="199"/>
      <c r="F97" s="199"/>
      <c r="G97" s="199"/>
      <c r="H97" s="199"/>
    </row>
    <row r="98" spans="1:8" ht="24.75" customHeight="1">
      <c r="A98" s="199"/>
      <c r="B98" s="199"/>
      <c r="C98" s="209">
        <v>90</v>
      </c>
      <c r="D98" s="199"/>
      <c r="E98" s="199"/>
      <c r="F98" s="199"/>
      <c r="G98" s="199"/>
      <c r="H98" s="199"/>
    </row>
    <row r="99" spans="1:8" ht="24.75" customHeight="1">
      <c r="A99" s="199"/>
      <c r="B99" s="199"/>
      <c r="C99" s="209">
        <v>91</v>
      </c>
      <c r="D99" s="199"/>
      <c r="E99" s="199"/>
      <c r="F99" s="199"/>
      <c r="G99" s="199"/>
      <c r="H99" s="199"/>
    </row>
    <row r="100" spans="1:8" ht="24.75" customHeight="1">
      <c r="A100" s="199"/>
      <c r="B100" s="199"/>
      <c r="C100" s="209">
        <v>92</v>
      </c>
      <c r="D100" s="199"/>
      <c r="E100" s="199"/>
      <c r="F100" s="199"/>
      <c r="G100" s="199"/>
      <c r="H100" s="199"/>
    </row>
    <row r="101" spans="1:8" ht="24.75" customHeight="1">
      <c r="A101" s="199"/>
      <c r="B101" s="199"/>
      <c r="C101" s="209">
        <v>93</v>
      </c>
      <c r="D101" s="199"/>
      <c r="E101" s="199"/>
      <c r="F101" s="199"/>
      <c r="G101" s="199"/>
      <c r="H101" s="199"/>
    </row>
  </sheetData>
  <sheetProtection/>
  <mergeCells count="1">
    <mergeCell ref="A1:H1"/>
  </mergeCells>
  <printOptions horizontalCentered="1" verticalCentered="1"/>
  <pageMargins left="0.2362204724409449" right="0.1968503937007874" top="0.5511811023622047" bottom="0.5511811023622047" header="0.15748031496062992" footer="0.5118110236220472"/>
  <pageSetup horizontalDpi="600" verticalDpi="600" orientation="portrait" paperSize="9" scale="45" r:id="rId3"/>
  <rowBreaks count="1" manualBreakCount="1">
    <brk id="54" max="7" man="1"/>
  </rowBreaks>
  <legacyDrawing r:id="rId2"/>
</worksheet>
</file>

<file path=xl/worksheets/sheet10.xml><?xml version="1.0" encoding="utf-8"?>
<worksheet xmlns="http://schemas.openxmlformats.org/spreadsheetml/2006/main" xmlns:r="http://schemas.openxmlformats.org/officeDocument/2006/relationships">
  <sheetPr codeName="Sheet21">
    <pageSetUpPr fitToPage="1"/>
  </sheetPr>
  <dimension ref="A1:W57"/>
  <sheetViews>
    <sheetView showGridLines="0" showZeros="0" zoomScalePageLayoutView="0" workbookViewId="0" topLeftCell="A1">
      <selection activeCell="P43" sqref="P43"/>
    </sheetView>
  </sheetViews>
  <sheetFormatPr defaultColWidth="8.875" defaultRowHeight="12.75"/>
  <cols>
    <col min="1" max="1" width="3.25390625" style="486" customWidth="1"/>
    <col min="2" max="2" width="3.00390625" style="486" hidden="1" customWidth="1"/>
    <col min="3" max="3" width="5.00390625" style="486" customWidth="1"/>
    <col min="4" max="4" width="4.625" style="496" customWidth="1"/>
    <col min="5" max="5" width="10.25390625" style="486" customWidth="1"/>
    <col min="6" max="6" width="5.00390625" style="486" customWidth="1"/>
    <col min="7" max="7" width="6.125" style="486" customWidth="1"/>
    <col min="8" max="8" width="10.75390625" style="486" customWidth="1"/>
    <col min="9" max="9" width="4.375" style="490" customWidth="1"/>
    <col min="10" max="10" width="10.75390625" style="486" customWidth="1"/>
    <col min="11" max="11" width="3.25390625" style="490" customWidth="1"/>
    <col min="12" max="12" width="11.75390625" style="486" customWidth="1"/>
    <col min="13" max="13" width="1.00390625" style="491" customWidth="1"/>
    <col min="14" max="14" width="11.375" style="486" customWidth="1"/>
    <col min="15" max="15" width="2.75390625" style="490" customWidth="1"/>
    <col min="16" max="16" width="10.75390625" style="486" customWidth="1"/>
    <col min="17" max="17" width="1.75390625" style="491" customWidth="1"/>
    <col min="18" max="18" width="0" style="486" hidden="1" customWidth="1"/>
    <col min="19" max="19" width="8.00390625" style="486" customWidth="1"/>
    <col min="20" max="20" width="9.625" style="486" hidden="1" customWidth="1"/>
    <col min="21" max="21" width="8.625" style="486" hidden="1" customWidth="1"/>
    <col min="22" max="22" width="10.00390625" style="486" hidden="1" customWidth="1"/>
    <col min="23" max="16384" width="8.875" style="486" customWidth="1"/>
  </cols>
  <sheetData>
    <row r="1" spans="1:20" s="335" customFormat="1" ht="30.75" customHeight="1">
      <c r="A1" s="555" t="s">
        <v>102</v>
      </c>
      <c r="B1" s="326"/>
      <c r="C1" s="336"/>
      <c r="D1" s="327"/>
      <c r="E1" s="327"/>
      <c r="F1" s="328"/>
      <c r="G1" s="328"/>
      <c r="H1" s="328"/>
      <c r="I1" s="328"/>
      <c r="J1" s="328"/>
      <c r="K1" s="330"/>
      <c r="L1" s="330"/>
      <c r="M1" s="330"/>
      <c r="N1" s="331"/>
      <c r="O1" s="332"/>
      <c r="P1" s="333"/>
      <c r="Q1" s="333"/>
      <c r="R1" s="333"/>
      <c r="S1" s="333"/>
      <c r="T1" s="334"/>
    </row>
    <row r="2" spans="1:20" s="335" customFormat="1" ht="31.5" customHeight="1">
      <c r="A2" s="336" t="s">
        <v>103</v>
      </c>
      <c r="B2" s="326"/>
      <c r="C2" s="336"/>
      <c r="D2" s="327"/>
      <c r="E2" s="327"/>
      <c r="F2" s="329"/>
      <c r="G2" s="329"/>
      <c r="H2" s="329"/>
      <c r="I2" s="329"/>
      <c r="J2" s="329"/>
      <c r="K2" s="337"/>
      <c r="L2" s="337"/>
      <c r="M2" s="337"/>
      <c r="N2" s="331"/>
      <c r="O2" s="332"/>
      <c r="P2" s="333"/>
      <c r="Q2" s="333"/>
      <c r="R2" s="333"/>
      <c r="S2" s="333"/>
      <c r="T2" s="334"/>
    </row>
    <row r="3" spans="1:20" s="335" customFormat="1" ht="22.5" customHeight="1">
      <c r="A3" s="338" t="s">
        <v>210</v>
      </c>
      <c r="B3" s="339"/>
      <c r="C3" s="343"/>
      <c r="D3" s="340"/>
      <c r="E3" s="340"/>
      <c r="F3" s="337"/>
      <c r="G3" s="337"/>
      <c r="H3" s="342"/>
      <c r="I3" s="342" t="s">
        <v>215</v>
      </c>
      <c r="J3" s="342"/>
      <c r="K3" s="342"/>
      <c r="L3" s="342"/>
      <c r="M3" s="330"/>
      <c r="N3" s="331"/>
      <c r="O3" s="332"/>
      <c r="P3" s="333"/>
      <c r="Q3" s="333"/>
      <c r="R3" s="333"/>
      <c r="S3" s="333"/>
      <c r="T3" s="334"/>
    </row>
    <row r="4" spans="1:22" s="335" customFormat="1" ht="12" customHeight="1">
      <c r="A4" s="338"/>
      <c r="B4" s="340"/>
      <c r="C4" s="340"/>
      <c r="D4" s="339"/>
      <c r="E4" s="343"/>
      <c r="F4" s="340"/>
      <c r="G4" s="340"/>
      <c r="H4" s="337"/>
      <c r="I4" s="337"/>
      <c r="J4" s="344"/>
      <c r="K4" s="344"/>
      <c r="L4" s="344"/>
      <c r="M4" s="344"/>
      <c r="N4" s="344"/>
      <c r="O4" s="337"/>
      <c r="P4" s="331"/>
      <c r="Q4" s="332"/>
      <c r="R4" s="333"/>
      <c r="S4" s="333"/>
      <c r="T4" s="333"/>
      <c r="U4" s="334"/>
      <c r="V4" s="334"/>
    </row>
    <row r="5" spans="1:15" s="351" customFormat="1" ht="11.25" customHeight="1">
      <c r="A5" s="345"/>
      <c r="B5" s="345"/>
      <c r="C5" s="345"/>
      <c r="D5" s="345"/>
      <c r="E5" s="345"/>
      <c r="F5" s="345" t="s">
        <v>20</v>
      </c>
      <c r="G5" s="345"/>
      <c r="H5" s="345"/>
      <c r="I5" s="347"/>
      <c r="J5" s="348"/>
      <c r="K5" s="345"/>
      <c r="L5" s="349"/>
      <c r="M5" s="347"/>
      <c r="N5" s="345"/>
      <c r="O5" s="350" t="s">
        <v>0</v>
      </c>
    </row>
    <row r="6" spans="1:15" s="361" customFormat="1" ht="11.25" customHeight="1" thickBot="1">
      <c r="A6" s="574"/>
      <c r="B6" s="574"/>
      <c r="C6" s="352"/>
      <c r="D6" s="353"/>
      <c r="E6" s="354"/>
      <c r="F6" s="354"/>
      <c r="G6" s="355"/>
      <c r="H6" s="354"/>
      <c r="I6" s="357"/>
      <c r="J6" s="502"/>
      <c r="K6" s="357"/>
      <c r="L6" s="503"/>
      <c r="M6" s="360"/>
      <c r="N6" s="571" t="s">
        <v>99</v>
      </c>
      <c r="O6" s="571"/>
    </row>
    <row r="7" spans="1:15" s="351" customFormat="1" ht="9.75">
      <c r="A7" s="362"/>
      <c r="B7" s="504" t="s">
        <v>10</v>
      </c>
      <c r="C7" s="363" t="s">
        <v>1</v>
      </c>
      <c r="D7" s="505" t="s">
        <v>2</v>
      </c>
      <c r="E7" s="572" t="s">
        <v>94</v>
      </c>
      <c r="F7" s="572"/>
      <c r="G7" s="572"/>
      <c r="H7" s="506" t="s">
        <v>95</v>
      </c>
      <c r="I7" s="366" t="s">
        <v>11</v>
      </c>
      <c r="J7" s="367" t="s">
        <v>7</v>
      </c>
      <c r="K7" s="368"/>
      <c r="L7" s="367" t="s">
        <v>3</v>
      </c>
      <c r="M7" s="368"/>
      <c r="N7" s="367" t="s">
        <v>4</v>
      </c>
      <c r="O7" s="369"/>
    </row>
    <row r="8" spans="1:17" s="351" customFormat="1" ht="3.75" customHeight="1" thickBot="1">
      <c r="A8" s="370"/>
      <c r="B8" s="371"/>
      <c r="C8" s="371"/>
      <c r="D8" s="507"/>
      <c r="E8" s="372"/>
      <c r="F8" s="372"/>
      <c r="G8" s="373"/>
      <c r="H8" s="372"/>
      <c r="I8" s="376"/>
      <c r="J8" s="374"/>
      <c r="K8" s="376"/>
      <c r="L8" s="374"/>
      <c r="M8" s="376"/>
      <c r="N8" s="374"/>
      <c r="O8" s="376"/>
      <c r="P8" s="374"/>
      <c r="Q8" s="377"/>
    </row>
    <row r="9" spans="1:22" s="388" customFormat="1" ht="9" customHeight="1">
      <c r="A9" s="378">
        <v>1</v>
      </c>
      <c r="B9" s="379">
        <v>18</v>
      </c>
      <c r="C9" s="508"/>
      <c r="D9" s="380"/>
      <c r="E9" s="573"/>
      <c r="F9" s="573"/>
      <c r="G9" s="573"/>
      <c r="H9" s="382"/>
      <c r="I9" s="383"/>
      <c r="J9" s="395"/>
      <c r="K9" s="395"/>
      <c r="L9" s="395"/>
      <c r="M9" s="395"/>
      <c r="N9" s="401"/>
      <c r="O9" s="386"/>
      <c r="P9" s="385"/>
      <c r="Q9" s="386"/>
      <c r="R9" s="387"/>
      <c r="T9" s="389" t="str">
        <f>'[1]Officials'!P24</f>
        <v>Umpire</v>
      </c>
      <c r="V9" s="390" t="str">
        <f>F$9&amp;" "&amp;E$9</f>
        <v> </v>
      </c>
    </row>
    <row r="10" spans="1:23" s="388" customFormat="1" ht="9" customHeight="1">
      <c r="A10" s="391"/>
      <c r="B10" s="392"/>
      <c r="C10" s="392"/>
      <c r="D10" s="509"/>
      <c r="E10" s="394"/>
      <c r="F10" s="395"/>
      <c r="G10" s="396"/>
      <c r="I10" s="398"/>
      <c r="J10" s="381" t="s">
        <v>230</v>
      </c>
      <c r="K10" s="477"/>
      <c r="L10" s="395"/>
      <c r="M10" s="395"/>
      <c r="N10" s="401"/>
      <c r="O10" s="386"/>
      <c r="P10" s="385"/>
      <c r="Q10" s="386"/>
      <c r="R10" s="387"/>
      <c r="S10" s="418"/>
      <c r="T10" s="510" t="str">
        <f>'[1]Officials'!P25</f>
        <v> </v>
      </c>
      <c r="U10" s="418"/>
      <c r="V10" s="418" t="str">
        <f>F$11&amp;" "&amp;E$11</f>
        <v> </v>
      </c>
      <c r="W10" s="418"/>
    </row>
    <row r="11" spans="1:23" s="388" customFormat="1" ht="9" customHeight="1">
      <c r="A11" s="391">
        <v>2</v>
      </c>
      <c r="B11" s="379"/>
      <c r="C11" s="379"/>
      <c r="D11" s="511"/>
      <c r="E11" s="573"/>
      <c r="F11" s="573"/>
      <c r="G11" s="573"/>
      <c r="H11" s="406"/>
      <c r="I11" s="407"/>
      <c r="J11" s="512"/>
      <c r="K11" s="513"/>
      <c r="L11" s="395"/>
      <c r="M11" s="395"/>
      <c r="N11" s="401"/>
      <c r="O11" s="386"/>
      <c r="P11" s="385"/>
      <c r="Q11" s="386"/>
      <c r="R11" s="387"/>
      <c r="S11" s="418"/>
      <c r="T11" s="510" t="str">
        <f>'[1]Officials'!P26</f>
        <v> </v>
      </c>
      <c r="U11" s="418"/>
      <c r="V11" s="418" t="str">
        <f>F$13&amp;" "&amp;E$13</f>
        <v> </v>
      </c>
      <c r="W11" s="418"/>
    </row>
    <row r="12" spans="1:23" s="388" customFormat="1" ht="9" customHeight="1">
      <c r="A12" s="391"/>
      <c r="B12" s="392"/>
      <c r="C12" s="392"/>
      <c r="D12" s="509"/>
      <c r="E12" s="394"/>
      <c r="F12" s="396"/>
      <c r="G12" s="396"/>
      <c r="H12" s="396"/>
      <c r="I12" s="514"/>
      <c r="J12" s="515"/>
      <c r="K12" s="516"/>
      <c r="L12" s="477" t="s">
        <v>230</v>
      </c>
      <c r="M12" s="477"/>
      <c r="N12" s="517"/>
      <c r="O12" s="518"/>
      <c r="P12" s="385"/>
      <c r="Q12" s="386"/>
      <c r="R12" s="387"/>
      <c r="S12" s="418"/>
      <c r="T12" s="510" t="str">
        <f>'[1]Officials'!P27</f>
        <v> </v>
      </c>
      <c r="U12" s="418"/>
      <c r="V12" s="418" t="str">
        <f>F$15&amp;" "&amp;E$15</f>
        <v> </v>
      </c>
      <c r="W12" s="418"/>
    </row>
    <row r="13" spans="1:22" s="388" customFormat="1" ht="9" customHeight="1">
      <c r="A13" s="391">
        <v>3</v>
      </c>
      <c r="B13" s="379">
        <v>31</v>
      </c>
      <c r="C13" s="379"/>
      <c r="D13" s="511"/>
      <c r="E13" s="573"/>
      <c r="F13" s="573"/>
      <c r="G13" s="573"/>
      <c r="H13" s="382" t="s">
        <v>163</v>
      </c>
      <c r="I13" s="383"/>
      <c r="J13" s="512"/>
      <c r="K13" s="513"/>
      <c r="L13" s="514">
        <v>42</v>
      </c>
      <c r="M13" s="472"/>
      <c r="N13" s="519"/>
      <c r="O13" s="520"/>
      <c r="P13" s="416"/>
      <c r="Q13" s="415"/>
      <c r="R13" s="417"/>
      <c r="S13" s="418"/>
      <c r="T13" s="419" t="str">
        <f>'[1]Officials'!P28</f>
        <v> </v>
      </c>
      <c r="U13" s="420"/>
      <c r="V13" s="403" t="str">
        <f>F$17&amp;" "&amp;E$17</f>
        <v> </v>
      </c>
    </row>
    <row r="14" spans="1:22" s="388" customFormat="1" ht="9" customHeight="1">
      <c r="A14" s="391"/>
      <c r="B14" s="392"/>
      <c r="C14" s="392"/>
      <c r="D14" s="509"/>
      <c r="E14" s="421"/>
      <c r="F14" s="422"/>
      <c r="G14" s="423"/>
      <c r="H14" s="521"/>
      <c r="I14" s="398"/>
      <c r="J14" s="477" t="s">
        <v>163</v>
      </c>
      <c r="K14" s="478"/>
      <c r="L14" s="512"/>
      <c r="M14" s="522"/>
      <c r="N14" s="519"/>
      <c r="O14" s="520"/>
      <c r="P14" s="416"/>
      <c r="Q14" s="415"/>
      <c r="R14" s="417"/>
      <c r="S14" s="418"/>
      <c r="T14" s="419" t="str">
        <f>'[1]Officials'!P29</f>
        <v> </v>
      </c>
      <c r="V14" s="403" t="str">
        <f>F$19&amp;" "&amp;E$19</f>
        <v> </v>
      </c>
    </row>
    <row r="15" spans="1:22" s="388" customFormat="1" ht="9" customHeight="1">
      <c r="A15" s="391">
        <v>4</v>
      </c>
      <c r="B15" s="379">
        <v>35</v>
      </c>
      <c r="C15" s="379"/>
      <c r="D15" s="511"/>
      <c r="E15" s="573"/>
      <c r="F15" s="573"/>
      <c r="G15" s="573"/>
      <c r="H15" s="406" t="s">
        <v>168</v>
      </c>
      <c r="I15" s="407"/>
      <c r="J15" s="514">
        <v>40</v>
      </c>
      <c r="K15" s="512"/>
      <c r="L15" s="512"/>
      <c r="M15" s="472"/>
      <c r="N15" s="519" t="s">
        <v>305</v>
      </c>
      <c r="O15" s="520"/>
      <c r="P15" s="416"/>
      <c r="Q15" s="415"/>
      <c r="R15" s="417"/>
      <c r="S15" s="418"/>
      <c r="T15" s="419" t="str">
        <f>'[1]Officials'!P30</f>
        <v> </v>
      </c>
      <c r="V15" s="403" t="str">
        <f>F$21&amp;" "&amp;E$21</f>
        <v> </v>
      </c>
    </row>
    <row r="16" spans="1:22" s="388" customFormat="1" ht="9" customHeight="1">
      <c r="A16" s="391"/>
      <c r="B16" s="392"/>
      <c r="C16" s="392"/>
      <c r="D16" s="509"/>
      <c r="E16" s="394"/>
      <c r="F16" s="396"/>
      <c r="G16" s="396"/>
      <c r="H16" s="396"/>
      <c r="I16" s="514"/>
      <c r="J16" s="512"/>
      <c r="K16" s="512"/>
      <c r="L16" s="515"/>
      <c r="M16" s="523"/>
      <c r="N16" s="559">
        <v>40</v>
      </c>
      <c r="O16" s="520"/>
      <c r="P16" s="416"/>
      <c r="Q16" s="415"/>
      <c r="R16" s="417"/>
      <c r="S16" s="418"/>
      <c r="T16" s="419" t="str">
        <f>'[1]Officials'!P31</f>
        <v> </v>
      </c>
      <c r="V16" s="403" t="str">
        <f>F$23&amp;" "&amp;E$23</f>
        <v> </v>
      </c>
    </row>
    <row r="17" spans="1:22" s="388" customFormat="1" ht="9" customHeight="1">
      <c r="A17" s="524">
        <v>5</v>
      </c>
      <c r="B17" s="404">
        <v>73</v>
      </c>
      <c r="C17" s="404"/>
      <c r="D17" s="380"/>
      <c r="E17" s="573"/>
      <c r="F17" s="573"/>
      <c r="G17" s="573"/>
      <c r="H17" s="382"/>
      <c r="I17" s="383"/>
      <c r="J17" s="512"/>
      <c r="K17" s="512"/>
      <c r="L17" s="512"/>
      <c r="M17" s="472"/>
      <c r="N17" s="525"/>
      <c r="O17" s="520"/>
      <c r="P17" s="416"/>
      <c r="Q17" s="415"/>
      <c r="R17" s="417"/>
      <c r="S17" s="418"/>
      <c r="T17" s="419" t="str">
        <f>'[1]Officials'!P32</f>
        <v> </v>
      </c>
      <c r="V17" s="403" t="str">
        <f>F$25&amp;" "&amp;E$25</f>
        <v> </v>
      </c>
    </row>
    <row r="18" spans="1:22" s="388" customFormat="1" ht="9" customHeight="1">
      <c r="A18" s="391"/>
      <c r="B18" s="392"/>
      <c r="C18" s="392"/>
      <c r="D18" s="509"/>
      <c r="E18" s="394"/>
      <c r="F18" s="526"/>
      <c r="G18" s="396"/>
      <c r="H18" s="527"/>
      <c r="I18" s="398"/>
      <c r="J18" s="477" t="s">
        <v>231</v>
      </c>
      <c r="K18" s="477"/>
      <c r="L18" s="512"/>
      <c r="M18" s="472"/>
      <c r="N18" s="525"/>
      <c r="O18" s="520"/>
      <c r="P18" s="416"/>
      <c r="Q18" s="415"/>
      <c r="R18" s="417"/>
      <c r="S18" s="418"/>
      <c r="T18" s="419" t="str">
        <f>'[1]Officials'!P33</f>
        <v> </v>
      </c>
      <c r="V18" s="403" t="str">
        <f>F$27&amp;" "&amp;E$27</f>
        <v> </v>
      </c>
    </row>
    <row r="19" spans="1:22" s="388" customFormat="1" ht="9" customHeight="1">
      <c r="A19" s="391">
        <v>6</v>
      </c>
      <c r="B19" s="379">
        <v>37</v>
      </c>
      <c r="C19" s="379"/>
      <c r="D19" s="511"/>
      <c r="E19" s="573"/>
      <c r="F19" s="573"/>
      <c r="G19" s="573"/>
      <c r="H19" s="406"/>
      <c r="I19" s="407"/>
      <c r="J19" s="512"/>
      <c r="K19" s="513"/>
      <c r="L19" s="512"/>
      <c r="M19" s="472"/>
      <c r="N19" s="525"/>
      <c r="O19" s="520"/>
      <c r="P19" s="416"/>
      <c r="Q19" s="415"/>
      <c r="R19" s="417"/>
      <c r="S19" s="418"/>
      <c r="T19" s="419" t="str">
        <f>'[1]Officials'!P34</f>
        <v> </v>
      </c>
      <c r="V19" s="403" t="str">
        <f>F$29&amp;" "&amp;E$29</f>
        <v> </v>
      </c>
    </row>
    <row r="20" spans="1:22" s="388" customFormat="1" ht="9" customHeight="1" thickBot="1">
      <c r="A20" s="391"/>
      <c r="B20" s="392"/>
      <c r="C20" s="392"/>
      <c r="D20" s="509"/>
      <c r="E20" s="394"/>
      <c r="F20" s="396"/>
      <c r="G20" s="396"/>
      <c r="H20" s="396"/>
      <c r="I20" s="514"/>
      <c r="J20" s="528"/>
      <c r="K20" s="516"/>
      <c r="L20" s="529" t="s">
        <v>231</v>
      </c>
      <c r="M20" s="477"/>
      <c r="N20" s="525"/>
      <c r="O20" s="520"/>
      <c r="P20" s="416"/>
      <c r="Q20" s="415"/>
      <c r="R20" s="417"/>
      <c r="S20" s="418"/>
      <c r="T20" s="435" t="str">
        <f>'[1]Officials'!P35</f>
        <v>None</v>
      </c>
      <c r="V20" s="403" t="str">
        <f>F$31&amp;" "&amp;E$31</f>
        <v> </v>
      </c>
    </row>
    <row r="21" spans="1:22" s="388" customFormat="1" ht="9" customHeight="1">
      <c r="A21" s="391">
        <v>7</v>
      </c>
      <c r="B21" s="379">
        <v>41</v>
      </c>
      <c r="C21" s="379"/>
      <c r="D21" s="511"/>
      <c r="E21" s="573"/>
      <c r="F21" s="573"/>
      <c r="G21" s="573"/>
      <c r="H21" s="382"/>
      <c r="I21" s="383"/>
      <c r="J21" s="512"/>
      <c r="K21" s="513"/>
      <c r="L21" s="514">
        <v>41</v>
      </c>
      <c r="M21" s="512"/>
      <c r="N21" s="530"/>
      <c r="O21" s="520"/>
      <c r="P21" s="416"/>
      <c r="Q21" s="415"/>
      <c r="R21" s="417"/>
      <c r="S21" s="418"/>
      <c r="V21" s="403" t="str">
        <f>F$33&amp;" "&amp;E$33</f>
        <v> </v>
      </c>
    </row>
    <row r="22" spans="1:22" s="388" customFormat="1" ht="9" customHeight="1">
      <c r="A22" s="391"/>
      <c r="B22" s="392"/>
      <c r="C22" s="392"/>
      <c r="D22" s="509"/>
      <c r="E22" s="394"/>
      <c r="F22" s="526"/>
      <c r="G22" s="396"/>
      <c r="H22" s="527"/>
      <c r="I22" s="398"/>
      <c r="J22" s="477" t="s">
        <v>171</v>
      </c>
      <c r="K22" s="478"/>
      <c r="L22" s="395"/>
      <c r="M22" s="531"/>
      <c r="N22" s="532"/>
      <c r="O22" s="415"/>
      <c r="P22" s="416"/>
      <c r="Q22" s="415"/>
      <c r="R22" s="417"/>
      <c r="S22" s="418"/>
      <c r="V22" s="403" t="str">
        <f>F$35&amp;" "&amp;E$35</f>
        <v> </v>
      </c>
    </row>
    <row r="23" spans="1:22" s="388" customFormat="1" ht="9" customHeight="1">
      <c r="A23" s="533">
        <v>8</v>
      </c>
      <c r="B23" s="379">
        <v>26</v>
      </c>
      <c r="C23" s="379"/>
      <c r="D23" s="511"/>
      <c r="E23" s="573"/>
      <c r="F23" s="573"/>
      <c r="G23" s="573"/>
      <c r="H23" s="406"/>
      <c r="I23" s="407"/>
      <c r="J23" s="512"/>
      <c r="K23" s="512"/>
      <c r="L23" s="395"/>
      <c r="M23" s="395"/>
      <c r="N23" s="530"/>
      <c r="O23" s="415"/>
      <c r="P23" s="416"/>
      <c r="Q23" s="415"/>
      <c r="R23" s="417"/>
      <c r="S23" s="418"/>
      <c r="V23" s="403" t="str">
        <f>F$37&amp;" "&amp;E$37</f>
        <v> </v>
      </c>
    </row>
    <row r="24" spans="1:22" s="388" customFormat="1" ht="9" customHeight="1">
      <c r="A24" s="391"/>
      <c r="B24" s="392"/>
      <c r="C24" s="392"/>
      <c r="D24" s="509"/>
      <c r="E24" s="394"/>
      <c r="F24" s="396"/>
      <c r="G24" s="396"/>
      <c r="H24" s="396"/>
      <c r="I24" s="514"/>
      <c r="J24" s="512"/>
      <c r="K24" s="512"/>
      <c r="L24" s="534"/>
      <c r="M24" s="535" t="s">
        <v>19</v>
      </c>
      <c r="N24" s="478" t="s">
        <v>231</v>
      </c>
      <c r="O24" s="450"/>
      <c r="P24" s="444"/>
      <c r="Q24" s="415"/>
      <c r="R24" s="417"/>
      <c r="S24" s="418"/>
      <c r="V24" s="403" t="str">
        <f>F$39&amp;" "&amp;E$39</f>
        <v> </v>
      </c>
    </row>
    <row r="25" spans="1:22" s="388" customFormat="1" ht="9" customHeight="1">
      <c r="A25" s="533">
        <v>9</v>
      </c>
      <c r="B25" s="379">
        <v>20</v>
      </c>
      <c r="C25" s="379"/>
      <c r="D25" s="511"/>
      <c r="E25" s="573"/>
      <c r="F25" s="573"/>
      <c r="G25" s="573"/>
      <c r="H25" s="382"/>
      <c r="I25" s="383"/>
      <c r="J25" s="512"/>
      <c r="K25" s="512"/>
      <c r="L25" s="395"/>
      <c r="M25" s="395"/>
      <c r="N25" s="560">
        <v>41</v>
      </c>
      <c r="O25" s="415"/>
      <c r="P25" s="448"/>
      <c r="Q25" s="415"/>
      <c r="R25" s="417"/>
      <c r="S25" s="418"/>
      <c r="V25" s="403" t="str">
        <f>F$41&amp;" "&amp;E$41</f>
        <v> </v>
      </c>
    </row>
    <row r="26" spans="1:22" s="388" customFormat="1" ht="9" customHeight="1">
      <c r="A26" s="391"/>
      <c r="B26" s="392"/>
      <c r="C26" s="392"/>
      <c r="D26" s="509"/>
      <c r="E26" s="394"/>
      <c r="F26" s="395"/>
      <c r="G26" s="396"/>
      <c r="H26" s="527"/>
      <c r="I26" s="398"/>
      <c r="J26" s="477" t="s">
        <v>226</v>
      </c>
      <c r="K26" s="477"/>
      <c r="L26" s="395"/>
      <c r="M26" s="395"/>
      <c r="N26" s="530"/>
      <c r="O26" s="415"/>
      <c r="P26" s="416"/>
      <c r="Q26" s="415"/>
      <c r="R26" s="417"/>
      <c r="S26" s="418"/>
      <c r="V26" s="403" t="str">
        <f>F$43&amp;" "&amp;E$43</f>
        <v> </v>
      </c>
    </row>
    <row r="27" spans="1:22" s="388" customFormat="1" ht="9" customHeight="1">
      <c r="A27" s="391">
        <v>10</v>
      </c>
      <c r="B27" s="379">
        <v>18</v>
      </c>
      <c r="C27" s="379"/>
      <c r="D27" s="511"/>
      <c r="E27" s="573"/>
      <c r="F27" s="573"/>
      <c r="G27" s="573"/>
      <c r="H27" s="406"/>
      <c r="I27" s="407"/>
      <c r="J27" s="512"/>
      <c r="K27" s="513"/>
      <c r="L27" s="395"/>
      <c r="M27" s="395"/>
      <c r="N27" s="530"/>
      <c r="O27" s="415"/>
      <c r="P27" s="416"/>
      <c r="Q27" s="415"/>
      <c r="R27" s="417"/>
      <c r="S27" s="418"/>
      <c r="V27" s="403" t="e">
        <f>#REF!&amp;" "&amp;#REF!</f>
        <v>#REF!</v>
      </c>
    </row>
    <row r="28" spans="1:22" s="388" customFormat="1" ht="9" customHeight="1">
      <c r="A28" s="391"/>
      <c r="B28" s="392"/>
      <c r="C28" s="392"/>
      <c r="D28" s="509"/>
      <c r="E28" s="394"/>
      <c r="F28" s="396"/>
      <c r="G28" s="396"/>
      <c r="H28" s="396"/>
      <c r="I28" s="514"/>
      <c r="J28" s="515"/>
      <c r="K28" s="516"/>
      <c r="L28" s="477" t="s">
        <v>226</v>
      </c>
      <c r="M28" s="400"/>
      <c r="N28" s="530"/>
      <c r="O28" s="415"/>
      <c r="P28" s="416"/>
      <c r="Q28" s="415"/>
      <c r="R28" s="417"/>
      <c r="S28" s="418"/>
      <c r="V28" s="403" t="e">
        <f>#REF!&amp;" "&amp;#REF!</f>
        <v>#REF!</v>
      </c>
    </row>
    <row r="29" spans="1:22" s="388" customFormat="1" ht="9" customHeight="1">
      <c r="A29" s="391">
        <v>11</v>
      </c>
      <c r="B29" s="379">
        <v>70</v>
      </c>
      <c r="C29" s="379"/>
      <c r="D29" s="511"/>
      <c r="E29" s="573"/>
      <c r="F29" s="573"/>
      <c r="G29" s="573"/>
      <c r="H29" s="382"/>
      <c r="I29" s="383"/>
      <c r="J29" s="512"/>
      <c r="K29" s="513"/>
      <c r="L29" s="514">
        <v>40</v>
      </c>
      <c r="M29" s="472"/>
      <c r="N29" s="525"/>
      <c r="O29" s="415"/>
      <c r="P29" s="416"/>
      <c r="Q29" s="415"/>
      <c r="R29" s="417"/>
      <c r="S29" s="418"/>
      <c r="V29" s="403" t="e">
        <f>#REF!&amp;" "&amp;#REF!</f>
        <v>#REF!</v>
      </c>
    </row>
    <row r="30" spans="1:22" s="388" customFormat="1" ht="9" customHeight="1">
      <c r="A30" s="391"/>
      <c r="B30" s="392"/>
      <c r="C30" s="392"/>
      <c r="D30" s="509"/>
      <c r="E30" s="394"/>
      <c r="F30" s="526"/>
      <c r="G30" s="396"/>
      <c r="H30" s="527"/>
      <c r="I30" s="398"/>
      <c r="J30" s="477" t="s">
        <v>175</v>
      </c>
      <c r="K30" s="478"/>
      <c r="L30" s="512"/>
      <c r="M30" s="536"/>
      <c r="N30" s="525"/>
      <c r="O30" s="415"/>
      <c r="P30" s="416"/>
      <c r="Q30" s="415"/>
      <c r="R30" s="417"/>
      <c r="S30" s="418"/>
      <c r="V30" s="403" t="e">
        <f>#REF!&amp;" "&amp;#REF!</f>
        <v>#REF!</v>
      </c>
    </row>
    <row r="31" spans="1:22" s="388" customFormat="1" ht="9" customHeight="1">
      <c r="A31" s="524">
        <v>12</v>
      </c>
      <c r="B31" s="404">
        <v>52</v>
      </c>
      <c r="C31" s="404"/>
      <c r="D31" s="380"/>
      <c r="E31" s="573"/>
      <c r="F31" s="573"/>
      <c r="G31" s="573"/>
      <c r="H31" s="406"/>
      <c r="I31" s="407"/>
      <c r="J31" s="512"/>
      <c r="K31" s="512"/>
      <c r="L31" s="512"/>
      <c r="M31" s="413"/>
      <c r="N31" s="525"/>
      <c r="O31" s="415"/>
      <c r="P31" s="416"/>
      <c r="Q31" s="415"/>
      <c r="R31" s="417"/>
      <c r="S31" s="418"/>
      <c r="V31" s="403" t="str">
        <f>F$45&amp;" "&amp;E$45</f>
        <v> </v>
      </c>
    </row>
    <row r="32" spans="1:22" s="388" customFormat="1" ht="9" customHeight="1">
      <c r="A32" s="391"/>
      <c r="B32" s="392"/>
      <c r="C32" s="392"/>
      <c r="D32" s="509"/>
      <c r="E32" s="394"/>
      <c r="F32" s="396"/>
      <c r="G32" s="396"/>
      <c r="H32" s="396"/>
      <c r="I32" s="514"/>
      <c r="J32" s="512"/>
      <c r="K32" s="512"/>
      <c r="L32" s="515"/>
      <c r="M32" s="537"/>
      <c r="N32" s="538" t="s">
        <v>226</v>
      </c>
      <c r="O32" s="415"/>
      <c r="P32" s="416"/>
      <c r="Q32" s="415"/>
      <c r="R32" s="417"/>
      <c r="S32" s="418"/>
      <c r="V32" s="403" t="str">
        <f>F$47&amp;" "&amp;E$47</f>
        <v> </v>
      </c>
    </row>
    <row r="33" spans="1:22" s="388" customFormat="1" ht="9" customHeight="1">
      <c r="A33" s="391">
        <v>13</v>
      </c>
      <c r="B33" s="379">
        <v>47</v>
      </c>
      <c r="C33" s="379"/>
      <c r="D33" s="511"/>
      <c r="E33" s="573"/>
      <c r="F33" s="573"/>
      <c r="G33" s="573"/>
      <c r="H33" s="382"/>
      <c r="I33" s="383"/>
      <c r="J33" s="512"/>
      <c r="K33" s="512"/>
      <c r="L33" s="512"/>
      <c r="M33" s="413"/>
      <c r="N33" s="561">
        <v>41</v>
      </c>
      <c r="O33" s="415"/>
      <c r="P33" s="416"/>
      <c r="Q33" s="415"/>
      <c r="R33" s="417"/>
      <c r="S33" s="418"/>
      <c r="V33" s="403" t="e">
        <f>#REF!&amp;" "&amp;#REF!</f>
        <v>#REF!</v>
      </c>
    </row>
    <row r="34" spans="1:22" s="388" customFormat="1" ht="9" customHeight="1">
      <c r="A34" s="391"/>
      <c r="B34" s="392"/>
      <c r="C34" s="392"/>
      <c r="D34" s="509"/>
      <c r="E34" s="394"/>
      <c r="F34" s="526"/>
      <c r="G34" s="396"/>
      <c r="H34" s="527"/>
      <c r="I34" s="398"/>
      <c r="J34" s="477" t="s">
        <v>174</v>
      </c>
      <c r="K34" s="477"/>
      <c r="L34" s="512"/>
      <c r="M34" s="413"/>
      <c r="N34" s="519"/>
      <c r="O34" s="415"/>
      <c r="P34" s="416"/>
      <c r="Q34" s="415"/>
      <c r="R34" s="417"/>
      <c r="S34" s="418"/>
      <c r="V34" s="403" t="e">
        <f>#REF!&amp;" "&amp;#REF!</f>
        <v>#REF!</v>
      </c>
    </row>
    <row r="35" spans="1:22" s="388" customFormat="1" ht="9" customHeight="1">
      <c r="A35" s="391">
        <v>14</v>
      </c>
      <c r="B35" s="379">
        <v>39</v>
      </c>
      <c r="C35" s="379"/>
      <c r="D35" s="511"/>
      <c r="E35" s="573"/>
      <c r="F35" s="573"/>
      <c r="G35" s="573"/>
      <c r="H35" s="406"/>
      <c r="I35" s="407"/>
      <c r="J35" s="512"/>
      <c r="K35" s="513"/>
      <c r="L35" s="512"/>
      <c r="M35" s="413"/>
      <c r="N35" s="519"/>
      <c r="O35" s="415"/>
      <c r="P35" s="416"/>
      <c r="Q35" s="415"/>
      <c r="R35" s="417"/>
      <c r="S35" s="418"/>
      <c r="V35" s="403" t="e">
        <f>#REF!&amp;" "&amp;#REF!</f>
        <v>#REF!</v>
      </c>
    </row>
    <row r="36" spans="1:22" s="388" customFormat="1" ht="9" customHeight="1">
      <c r="A36" s="391"/>
      <c r="B36" s="392"/>
      <c r="C36" s="392"/>
      <c r="D36" s="509"/>
      <c r="E36" s="394"/>
      <c r="F36" s="396"/>
      <c r="G36" s="396"/>
      <c r="H36" s="396"/>
      <c r="I36" s="514"/>
      <c r="J36" s="515"/>
      <c r="K36" s="516"/>
      <c r="L36" s="477" t="s">
        <v>174</v>
      </c>
      <c r="M36" s="400"/>
      <c r="N36" s="519"/>
      <c r="O36" s="415"/>
      <c r="P36" s="416"/>
      <c r="Q36" s="415"/>
      <c r="R36" s="417"/>
      <c r="S36" s="418"/>
      <c r="V36" s="403" t="e">
        <f>#REF!&amp;" "&amp;#REF!</f>
        <v>#REF!</v>
      </c>
    </row>
    <row r="37" spans="1:22" s="388" customFormat="1" ht="9" customHeight="1">
      <c r="A37" s="391">
        <v>15</v>
      </c>
      <c r="B37" s="379">
        <v>30</v>
      </c>
      <c r="C37" s="379"/>
      <c r="D37" s="511"/>
      <c r="E37" s="573"/>
      <c r="F37" s="573"/>
      <c r="G37" s="573"/>
      <c r="H37" s="382"/>
      <c r="I37" s="383"/>
      <c r="J37" s="512"/>
      <c r="K37" s="513"/>
      <c r="L37" s="514">
        <v>41</v>
      </c>
      <c r="M37" s="512"/>
      <c r="N37" s="517"/>
      <c r="O37" s="386"/>
      <c r="P37" s="416"/>
      <c r="Q37" s="415"/>
      <c r="R37" s="417"/>
      <c r="S37" s="418"/>
      <c r="V37" s="403" t="e">
        <f>#REF!&amp;" "&amp;#REF!</f>
        <v>#REF!</v>
      </c>
    </row>
    <row r="38" spans="1:22" s="388" customFormat="1" ht="9" customHeight="1">
      <c r="A38" s="391"/>
      <c r="B38" s="392"/>
      <c r="C38" s="392"/>
      <c r="D38" s="509"/>
      <c r="E38" s="394"/>
      <c r="F38" s="526"/>
      <c r="G38" s="396"/>
      <c r="H38" s="527"/>
      <c r="I38" s="398"/>
      <c r="J38" s="477" t="s">
        <v>232</v>
      </c>
      <c r="K38" s="478"/>
      <c r="L38" s="512"/>
      <c r="M38" s="531"/>
      <c r="N38" s="539"/>
      <c r="O38" s="540"/>
      <c r="P38" s="474"/>
      <c r="Q38" s="415"/>
      <c r="R38" s="417"/>
      <c r="S38" s="418"/>
      <c r="V38" s="403" t="e">
        <f>#REF!&amp;" "&amp;#REF!</f>
        <v>#REF!</v>
      </c>
    </row>
    <row r="39" spans="1:22" s="388" customFormat="1" ht="9" customHeight="1">
      <c r="A39" s="378">
        <v>16</v>
      </c>
      <c r="B39" s="379">
        <v>28</v>
      </c>
      <c r="C39" s="379"/>
      <c r="D39" s="380"/>
      <c r="E39" s="573"/>
      <c r="F39" s="573"/>
      <c r="G39" s="573"/>
      <c r="H39" s="406"/>
      <c r="I39" s="407"/>
      <c r="J39" s="512"/>
      <c r="K39" s="512"/>
      <c r="L39" s="395"/>
      <c r="M39" s="395"/>
      <c r="N39" s="541"/>
      <c r="O39" s="479"/>
      <c r="P39" s="474"/>
      <c r="Q39" s="415"/>
      <c r="R39" s="417"/>
      <c r="S39" s="418"/>
      <c r="V39" s="403"/>
    </row>
    <row r="40" spans="1:22" s="388" customFormat="1" ht="9" customHeight="1" thickBot="1">
      <c r="A40" s="453"/>
      <c r="B40" s="453"/>
      <c r="C40" s="453"/>
      <c r="D40" s="453"/>
      <c r="E40" s="542"/>
      <c r="F40" s="455"/>
      <c r="G40" s="429"/>
      <c r="H40" s="455"/>
      <c r="I40" s="456"/>
      <c r="J40" s="543"/>
      <c r="K40" s="395"/>
      <c r="L40" s="543"/>
      <c r="M40" s="395"/>
      <c r="N40" s="544"/>
      <c r="O40" s="459"/>
      <c r="P40" s="460"/>
      <c r="Q40" s="461"/>
      <c r="R40" s="417"/>
      <c r="S40" s="418"/>
      <c r="V40" s="462"/>
    </row>
    <row r="41" spans="1:19" s="388" customFormat="1" ht="9" customHeight="1">
      <c r="A41" s="463"/>
      <c r="B41" s="416"/>
      <c r="C41" s="416"/>
      <c r="D41" s="446"/>
      <c r="E41" s="545"/>
      <c r="F41" s="465"/>
      <c r="G41" s="418"/>
      <c r="H41" s="465"/>
      <c r="I41" s="442"/>
      <c r="J41" s="444"/>
      <c r="K41" s="447"/>
      <c r="L41" s="444"/>
      <c r="M41" s="447"/>
      <c r="N41" s="466"/>
      <c r="O41" s="467"/>
      <c r="P41" s="468"/>
      <c r="Q41" s="415"/>
      <c r="R41" s="417"/>
      <c r="S41" s="418"/>
    </row>
    <row r="42" spans="1:19" s="388" customFormat="1" ht="12" customHeight="1">
      <c r="A42" s="438"/>
      <c r="B42" s="438"/>
      <c r="C42" s="438"/>
      <c r="D42" s="446"/>
      <c r="E42" s="469"/>
      <c r="F42" s="470"/>
      <c r="G42" s="471"/>
      <c r="H42" s="546"/>
      <c r="I42" s="450"/>
      <c r="J42" s="444"/>
      <c r="K42" s="447"/>
      <c r="L42" s="472"/>
      <c r="M42" s="472"/>
      <c r="N42" s="439"/>
      <c r="O42" s="479"/>
      <c r="P42" s="468"/>
      <c r="Q42" s="415"/>
      <c r="R42" s="417"/>
      <c r="S42" s="418"/>
    </row>
    <row r="43" spans="1:19" s="388" customFormat="1" ht="9" customHeight="1">
      <c r="A43" s="438"/>
      <c r="B43" s="416"/>
      <c r="C43" s="416"/>
      <c r="D43" s="446"/>
      <c r="E43" s="465"/>
      <c r="F43" s="465"/>
      <c r="G43" s="418"/>
      <c r="H43" s="465"/>
      <c r="I43" s="442"/>
      <c r="J43" s="451"/>
      <c r="K43" s="452"/>
      <c r="L43" s="444"/>
      <c r="M43" s="484"/>
      <c r="N43" s="480"/>
      <c r="O43" s="479"/>
      <c r="P43" s="474"/>
      <c r="Q43" s="415"/>
      <c r="R43" s="417"/>
      <c r="S43" s="418"/>
    </row>
    <row r="44" spans="1:19" s="388" customFormat="1" ht="15" customHeight="1">
      <c r="A44" s="438"/>
      <c r="B44" s="438"/>
      <c r="C44" s="438"/>
      <c r="D44" s="446"/>
      <c r="E44" s="469"/>
      <c r="F44" s="469"/>
      <c r="G44" s="471"/>
      <c r="H44" s="469"/>
      <c r="I44" s="442"/>
      <c r="J44" s="476"/>
      <c r="K44" s="450"/>
      <c r="L44" s="444"/>
      <c r="M44" s="447"/>
      <c r="N44" s="448"/>
      <c r="O44" s="415"/>
      <c r="P44" s="480"/>
      <c r="Q44" s="481"/>
      <c r="R44" s="417"/>
      <c r="S44" s="418"/>
    </row>
    <row r="45" spans="1:19" s="388" customFormat="1" ht="12" customHeight="1">
      <c r="A45" s="438"/>
      <c r="B45" s="416"/>
      <c r="C45" s="416"/>
      <c r="D45" s="446"/>
      <c r="E45" s="482"/>
      <c r="F45" s="465"/>
      <c r="G45" s="418"/>
      <c r="H45" s="465"/>
      <c r="I45" s="442"/>
      <c r="J45" s="444"/>
      <c r="K45" s="447"/>
      <c r="L45" s="444"/>
      <c r="M45" s="447"/>
      <c r="N45" s="476"/>
      <c r="O45" s="450"/>
      <c r="P45" s="480"/>
      <c r="Q45" s="415"/>
      <c r="R45" s="417"/>
      <c r="S45" s="418"/>
    </row>
    <row r="46" spans="1:19" s="388" customFormat="1" ht="9" customHeight="1">
      <c r="A46" s="438"/>
      <c r="B46" s="438"/>
      <c r="C46" s="438"/>
      <c r="D46" s="446"/>
      <c r="E46" s="469"/>
      <c r="F46" s="483"/>
      <c r="G46" s="471"/>
      <c r="H46" s="546"/>
      <c r="I46" s="450"/>
      <c r="J46" s="444"/>
      <c r="K46" s="447"/>
      <c r="L46" s="447"/>
      <c r="M46" s="447"/>
      <c r="N46" s="480"/>
      <c r="O46" s="547"/>
      <c r="P46" s="480"/>
      <c r="Q46" s="415"/>
      <c r="R46" s="417"/>
      <c r="S46" s="418"/>
    </row>
    <row r="47" spans="1:19" s="388" customFormat="1" ht="9" customHeight="1">
      <c r="A47" s="463"/>
      <c r="B47" s="416"/>
      <c r="C47" s="416"/>
      <c r="D47" s="446"/>
      <c r="E47" s="465"/>
      <c r="F47" s="465"/>
      <c r="G47" s="418"/>
      <c r="H47" s="465"/>
      <c r="I47" s="485"/>
      <c r="J47" s="444"/>
      <c r="K47" s="447"/>
      <c r="L47" s="486"/>
      <c r="M47" s="491"/>
      <c r="N47" s="549"/>
      <c r="O47" s="549"/>
      <c r="P47" s="416"/>
      <c r="Q47" s="415"/>
      <c r="R47" s="417"/>
      <c r="S47" s="418"/>
    </row>
    <row r="48" spans="1:19" s="388" customFormat="1" ht="9" customHeight="1">
      <c r="A48" s="438"/>
      <c r="B48" s="438"/>
      <c r="C48" s="438"/>
      <c r="D48" s="438"/>
      <c r="E48" s="465"/>
      <c r="F48" s="465"/>
      <c r="G48" s="471"/>
      <c r="H48" s="465"/>
      <c r="I48" s="442"/>
      <c r="J48" s="444"/>
      <c r="K48" s="447"/>
      <c r="L48" s="486"/>
      <c r="M48" s="491"/>
      <c r="N48" s="550"/>
      <c r="O48" s="551"/>
      <c r="P48" s="444"/>
      <c r="Q48" s="415"/>
      <c r="R48" s="417"/>
      <c r="S48" s="418"/>
    </row>
    <row r="49" spans="1:19" s="388" customFormat="1" ht="9" customHeight="1">
      <c r="A49" s="463"/>
      <c r="B49" s="416"/>
      <c r="C49" s="416"/>
      <c r="D49" s="446"/>
      <c r="E49" s="465"/>
      <c r="F49" s="465"/>
      <c r="G49" s="418"/>
      <c r="H49" s="465"/>
      <c r="I49" s="485"/>
      <c r="J49" s="444"/>
      <c r="K49" s="447"/>
      <c r="L49" s="486"/>
      <c r="M49" s="491"/>
      <c r="N49" s="552"/>
      <c r="O49" s="553"/>
      <c r="P49" s="480"/>
      <c r="Q49" s="548"/>
      <c r="R49" s="417"/>
      <c r="S49" s="418"/>
    </row>
    <row r="50" spans="12:19" ht="15.75" customHeight="1" hidden="1">
      <c r="L50" s="488"/>
      <c r="M50" s="488"/>
      <c r="N50" s="490"/>
      <c r="O50" s="486"/>
      <c r="P50" s="549"/>
      <c r="Q50" s="575"/>
      <c r="R50" s="575"/>
      <c r="S50" s="575"/>
    </row>
    <row r="51" spans="12:16" ht="16.5" customHeight="1" hidden="1">
      <c r="L51" s="492"/>
      <c r="M51" s="488"/>
      <c r="N51" s="488"/>
      <c r="P51" s="549"/>
    </row>
    <row r="52" spans="12:16" ht="15.75">
      <c r="L52" s="492"/>
      <c r="M52" s="488"/>
      <c r="N52" s="488"/>
      <c r="P52" s="552"/>
    </row>
    <row r="53" spans="3:17" ht="15.75">
      <c r="C53" s="487"/>
      <c r="D53" s="488" t="s">
        <v>6</v>
      </c>
      <c r="E53" s="488"/>
      <c r="F53" s="488"/>
      <c r="G53" s="488"/>
      <c r="H53" s="488"/>
      <c r="I53" s="576" t="s">
        <v>99</v>
      </c>
      <c r="J53" s="576"/>
      <c r="K53" s="576"/>
      <c r="L53" s="488"/>
      <c r="M53" s="488"/>
      <c r="N53" s="488"/>
      <c r="P53" s="491"/>
      <c r="Q53" s="486"/>
    </row>
    <row r="54" spans="3:14" ht="15.75" hidden="1">
      <c r="C54" s="488"/>
      <c r="D54" s="487"/>
      <c r="E54" s="492"/>
      <c r="F54" s="492"/>
      <c r="G54" s="492"/>
      <c r="H54" s="492"/>
      <c r="I54" s="492"/>
      <c r="J54" s="492"/>
      <c r="K54" s="492"/>
      <c r="L54" s="488"/>
      <c r="M54" s="488"/>
      <c r="N54" s="488"/>
    </row>
    <row r="55" spans="3:11" ht="15.75" hidden="1">
      <c r="C55" s="488"/>
      <c r="D55" s="487"/>
      <c r="E55" s="492"/>
      <c r="F55" s="492"/>
      <c r="G55" s="492"/>
      <c r="H55" s="492"/>
      <c r="I55" s="492"/>
      <c r="J55" s="488"/>
      <c r="K55" s="492"/>
    </row>
    <row r="56" spans="3:11" ht="15" hidden="1">
      <c r="C56" s="488"/>
      <c r="D56" s="494"/>
      <c r="E56" s="488"/>
      <c r="F56" s="488"/>
      <c r="G56" s="488"/>
      <c r="H56" s="488"/>
      <c r="I56" s="488"/>
      <c r="J56" s="488"/>
      <c r="K56" s="488"/>
    </row>
    <row r="57" spans="3:11" ht="15">
      <c r="C57" s="488"/>
      <c r="D57" s="494"/>
      <c r="E57" s="488"/>
      <c r="F57" s="488"/>
      <c r="G57" s="488"/>
      <c r="H57" s="488"/>
      <c r="I57" s="488"/>
      <c r="J57" s="488"/>
      <c r="K57" s="488"/>
    </row>
  </sheetData>
  <sheetProtection/>
  <mergeCells count="21">
    <mergeCell ref="E39:G39"/>
    <mergeCell ref="Q50:S50"/>
    <mergeCell ref="I53:K53"/>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19" dxfId="138" stopIfTrue="1">
      <formula>AND($D41&lt;9,$B41&gt;0)</formula>
    </cfRule>
  </conditionalFormatting>
  <conditionalFormatting sqref="E49 E41 J10 E47 E45 E43">
    <cfRule type="cellIs" priority="17" dxfId="139" operator="equal" stopIfTrue="1">
      <formula>"Bye"</formula>
    </cfRule>
    <cfRule type="expression" priority="18" dxfId="138" stopIfTrue="1">
      <formula>AND($D10&lt;9,$B10&gt;0)</formula>
    </cfRule>
  </conditionalFormatting>
  <conditionalFormatting sqref="N16 N32 P24 L12 J14 J18 J22 J26 J30 J34 J38 J42 J46 L28 L36">
    <cfRule type="expression" priority="15" dxfId="138" stopIfTrue="1">
      <formula>I12="as"</formula>
    </cfRule>
    <cfRule type="expression" priority="16" dxfId="138" stopIfTrue="1">
      <formula>I12="bs"</formula>
    </cfRule>
  </conditionalFormatting>
  <conditionalFormatting sqref="P40">
    <cfRule type="expression" priority="13" dxfId="138" stopIfTrue="1">
      <formula>O41="as"</formula>
    </cfRule>
    <cfRule type="expression" priority="14" dxfId="138" stopIfTrue="1">
      <formula>O41="bs"</formula>
    </cfRule>
  </conditionalFormatting>
  <conditionalFormatting sqref="D41 D47 D45 D43 D49">
    <cfRule type="expression" priority="10" dxfId="140" stopIfTrue="1">
      <formula>AND($D41&gt;0,$D41&lt;9,$B41&gt;0)</formula>
    </cfRule>
    <cfRule type="expression" priority="11" dxfId="141" stopIfTrue="1">
      <formula>$D41&gt;0</formula>
    </cfRule>
    <cfRule type="expression" priority="12" dxfId="142" stopIfTrue="1">
      <formula>$E41="Bye"</formula>
    </cfRule>
  </conditionalFormatting>
  <conditionalFormatting sqref="J12 H14 H18 H22 H26 H30 H34 H38 H42 H46 L16 N24 L32 N41 N45 J20 J28 J36 J44">
    <cfRule type="expression" priority="7" dxfId="143" stopIfTrue="1">
      <formula>AND($L$1="CU",H12="Umpire")</formula>
    </cfRule>
    <cfRule type="expression" priority="8" dxfId="144" stopIfTrue="1">
      <formula>AND($L$1="CU",H12&lt;&gt;"Umpire",I12&lt;&gt;"")</formula>
    </cfRule>
    <cfRule type="expression" priority="9" dxfId="145" stopIfTrue="1">
      <formula>AND($L$1="CU",H12&lt;&gt;"Umpire")</formula>
    </cfRule>
  </conditionalFormatting>
  <conditionalFormatting sqref="D23 D15 D39 D11 D13 D17 D19 D21 D25 D27 D29 D31 D33 D35 D37 D9">
    <cfRule type="expression" priority="4" dxfId="140" stopIfTrue="1">
      <formula>AND($C9&gt;0,$C9&lt;9,$B9&gt;0)</formula>
    </cfRule>
    <cfRule type="expression" priority="5" dxfId="141" stopIfTrue="1">
      <formula>$C9&gt;0</formula>
    </cfRule>
    <cfRule type="expression" priority="6" dxfId="142" stopIfTrue="1">
      <formula>$D9="Bye"</formula>
    </cfRule>
  </conditionalFormatting>
  <conditionalFormatting sqref="E35 E11 E31 E33 E9 E37 E13 E15 E17 E19 E21 E23 E25 E27 E29 E39">
    <cfRule type="cellIs" priority="2" dxfId="139" operator="equal" stopIfTrue="1">
      <formula>"Bye"</formula>
    </cfRule>
    <cfRule type="expression" priority="3" dxfId="138" stopIfTrue="1">
      <formula>AND(#REF!&lt;9,$B9&gt;0)</formula>
    </cfRule>
  </conditionalFormatting>
  <conditionalFormatting sqref="O45 I46 K44 I10 I14 I18 I22 I26 I30 I34 I38 I42 K36 K28 K12 M16 M32 O24 K20:L20">
    <cfRule type="expression" priority="1" dxfId="146" stopIfTrue="1">
      <formula>$L$1="CU"</formula>
    </cfRule>
  </conditionalFormatting>
  <conditionalFormatting sqref="P48">
    <cfRule type="expression" priority="20" dxfId="138" stopIfTrue="1">
      <formula>O45="as"</formula>
    </cfRule>
    <cfRule type="expression" priority="21" dxfId="138" stopIfTrue="1">
      <formula>O45="bs"</formula>
    </cfRule>
  </conditionalFormatting>
  <dataValidations count="1">
    <dataValidation type="list" allowBlank="1" showInputMessage="1" sqref="N45 J12 L16 J20 N24 J28 L32 J36 N41 H42 H38 H34 H30 H26 H22 H18 H14 H46 J44">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T68"/>
  <sheetViews>
    <sheetView zoomScalePageLayoutView="0" workbookViewId="0" topLeftCell="A1">
      <selection activeCell="C13" sqref="C13"/>
    </sheetView>
  </sheetViews>
  <sheetFormatPr defaultColWidth="9.00390625" defaultRowHeight="12.75"/>
  <cols>
    <col min="1" max="1" width="8.125" style="154" customWidth="1"/>
    <col min="2" max="2" width="4.75390625" style="154" customWidth="1"/>
    <col min="3" max="3" width="114.75390625" style="154" customWidth="1"/>
    <col min="4" max="16384" width="9.125" style="154" customWidth="1"/>
  </cols>
  <sheetData>
    <row r="2" spans="1:20" s="10" customFormat="1" ht="30.75" customHeight="1">
      <c r="A2" s="563" t="s">
        <v>291</v>
      </c>
      <c r="B2" s="563"/>
      <c r="C2" s="563"/>
      <c r="D2" s="3"/>
      <c r="E2" s="3"/>
      <c r="F2" s="4"/>
      <c r="G2" s="4"/>
      <c r="H2" s="4"/>
      <c r="I2" s="4"/>
      <c r="J2" s="4"/>
      <c r="K2" s="5"/>
      <c r="L2" s="5"/>
      <c r="M2" s="5"/>
      <c r="N2" s="6"/>
      <c r="O2" s="7"/>
      <c r="P2" s="8"/>
      <c r="Q2" s="8"/>
      <c r="R2" s="8"/>
      <c r="S2" s="9"/>
      <c r="T2" s="9"/>
    </row>
    <row r="3" spans="1:20" s="10" customFormat="1" ht="31.5" customHeight="1">
      <c r="A3" s="154"/>
      <c r="B3" s="154"/>
      <c r="C3" s="155"/>
      <c r="D3" s="272"/>
      <c r="E3" s="272"/>
      <c r="F3" s="272"/>
      <c r="G3" s="272"/>
      <c r="H3" s="2"/>
      <c r="I3" s="2"/>
      <c r="J3" s="11"/>
      <c r="K3" s="12"/>
      <c r="L3" s="12"/>
      <c r="M3" s="12"/>
      <c r="N3" s="6"/>
      <c r="O3" s="7"/>
      <c r="P3" s="8"/>
      <c r="Q3" s="8"/>
      <c r="R3" s="8"/>
      <c r="S3" s="9"/>
      <c r="T3" s="9"/>
    </row>
    <row r="4" spans="1:7" ht="28.5" customHeight="1">
      <c r="A4" s="159" t="s">
        <v>16</v>
      </c>
      <c r="B4" s="160" t="s">
        <v>17</v>
      </c>
      <c r="C4" s="273" t="s">
        <v>18</v>
      </c>
      <c r="D4" s="271"/>
      <c r="E4" s="271"/>
      <c r="F4" s="271"/>
      <c r="G4" s="271"/>
    </row>
    <row r="5" spans="1:7" ht="19.5" customHeight="1">
      <c r="A5" s="274" t="s">
        <v>203</v>
      </c>
      <c r="B5" s="275">
        <v>1</v>
      </c>
      <c r="C5" s="276" t="s">
        <v>262</v>
      </c>
      <c r="D5" s="271"/>
      <c r="E5" s="271"/>
      <c r="F5" s="271"/>
      <c r="G5" s="156"/>
    </row>
    <row r="6" spans="1:7" ht="19.5" customHeight="1">
      <c r="A6" s="275"/>
      <c r="B6" s="275">
        <v>2</v>
      </c>
      <c r="C6" s="276" t="s">
        <v>259</v>
      </c>
      <c r="D6" s="271"/>
      <c r="E6" s="271"/>
      <c r="F6" s="271"/>
      <c r="G6" s="271"/>
    </row>
    <row r="7" spans="1:7" ht="19.5" customHeight="1">
      <c r="A7" s="277"/>
      <c r="B7" s="275">
        <v>3</v>
      </c>
      <c r="C7" s="276" t="s">
        <v>260</v>
      </c>
      <c r="D7" s="271"/>
      <c r="E7" s="271"/>
      <c r="F7" s="271"/>
      <c r="G7" s="271"/>
    </row>
    <row r="8" spans="1:7" ht="19.5" customHeight="1">
      <c r="A8" s="277"/>
      <c r="B8" s="275">
        <v>4</v>
      </c>
      <c r="C8" s="276" t="s">
        <v>261</v>
      </c>
      <c r="D8" s="271"/>
      <c r="E8" s="271"/>
      <c r="F8" s="271"/>
      <c r="G8" s="271"/>
    </row>
    <row r="9" spans="1:7" ht="19.5" customHeight="1">
      <c r="A9" s="277"/>
      <c r="B9" s="275"/>
      <c r="C9" s="276"/>
      <c r="D9" s="271"/>
      <c r="E9" s="271"/>
      <c r="F9" s="271"/>
      <c r="G9" s="271"/>
    </row>
    <row r="10" spans="1:7" ht="19.5" customHeight="1">
      <c r="A10" s="278" t="s">
        <v>204</v>
      </c>
      <c r="B10" s="275">
        <v>5</v>
      </c>
      <c r="C10" s="276" t="s">
        <v>294</v>
      </c>
      <c r="D10" s="271"/>
      <c r="E10" s="271"/>
      <c r="F10" s="271"/>
      <c r="G10" s="271"/>
    </row>
    <row r="11" spans="1:7" ht="19.5" customHeight="1">
      <c r="A11" s="275"/>
      <c r="B11" s="275">
        <v>6</v>
      </c>
      <c r="C11" s="276" t="s">
        <v>295</v>
      </c>
      <c r="D11" s="271"/>
      <c r="E11" s="271"/>
      <c r="F11" s="271"/>
      <c r="G11" s="271"/>
    </row>
    <row r="12" spans="1:7" ht="19.5" customHeight="1">
      <c r="A12" s="277"/>
      <c r="B12" s="275">
        <v>7</v>
      </c>
      <c r="C12" s="279" t="s">
        <v>297</v>
      </c>
      <c r="D12" s="271"/>
      <c r="E12" s="271"/>
      <c r="F12" s="271"/>
      <c r="G12" s="271"/>
    </row>
    <row r="13" spans="1:7" ht="19.5" customHeight="1">
      <c r="A13" s="274"/>
      <c r="B13" s="275">
        <v>8</v>
      </c>
      <c r="C13" s="276" t="s">
        <v>298</v>
      </c>
      <c r="D13" s="271"/>
      <c r="E13" s="271"/>
      <c r="F13" s="271"/>
      <c r="G13" s="271"/>
    </row>
    <row r="14" spans="1:7" ht="19.5" customHeight="1">
      <c r="A14" s="274"/>
      <c r="B14" s="275"/>
      <c r="C14" s="276"/>
      <c r="D14" s="271"/>
      <c r="E14" s="271"/>
      <c r="F14" s="271"/>
      <c r="G14" s="271"/>
    </row>
    <row r="15" spans="1:7" ht="19.5" customHeight="1">
      <c r="A15" s="278" t="s">
        <v>205</v>
      </c>
      <c r="B15" s="275">
        <v>9</v>
      </c>
      <c r="C15" s="276" t="s">
        <v>263</v>
      </c>
      <c r="D15" s="271"/>
      <c r="E15" s="271"/>
      <c r="F15" s="271"/>
      <c r="G15" s="271"/>
    </row>
    <row r="16" spans="1:7" ht="19.5" customHeight="1">
      <c r="A16" s="277"/>
      <c r="B16" s="275">
        <v>10</v>
      </c>
      <c r="C16" s="276" t="s">
        <v>264</v>
      </c>
      <c r="D16" s="271"/>
      <c r="E16" s="271"/>
      <c r="F16" s="271"/>
      <c r="G16" s="271"/>
    </row>
    <row r="17" spans="1:7" ht="19.5" customHeight="1">
      <c r="A17" s="277"/>
      <c r="B17" s="275">
        <v>11</v>
      </c>
      <c r="C17" s="276" t="s">
        <v>265</v>
      </c>
      <c r="D17" s="271"/>
      <c r="E17" s="271"/>
      <c r="F17" s="271"/>
      <c r="G17" s="271"/>
    </row>
    <row r="18" spans="1:7" ht="19.5" customHeight="1">
      <c r="A18" s="277"/>
      <c r="B18" s="275">
        <v>12</v>
      </c>
      <c r="C18" s="276" t="s">
        <v>266</v>
      </c>
      <c r="D18" s="271"/>
      <c r="E18" s="271"/>
      <c r="F18" s="271"/>
      <c r="G18" s="271"/>
    </row>
    <row r="19" spans="1:7" ht="19.5" customHeight="1">
      <c r="A19" s="277"/>
      <c r="B19" s="275"/>
      <c r="C19" s="276"/>
      <c r="D19" s="271"/>
      <c r="E19" s="271"/>
      <c r="F19" s="271"/>
      <c r="G19" s="271"/>
    </row>
    <row r="20" spans="1:7" ht="19.5" customHeight="1">
      <c r="A20" s="277"/>
      <c r="B20" s="275"/>
      <c r="C20" s="276" t="s">
        <v>268</v>
      </c>
      <c r="D20" s="271"/>
      <c r="E20" s="271"/>
      <c r="F20" s="271"/>
      <c r="G20" s="271"/>
    </row>
    <row r="21" spans="1:7" ht="19.5" customHeight="1">
      <c r="A21" s="277"/>
      <c r="B21" s="275"/>
      <c r="C21" s="276"/>
      <c r="D21" s="271"/>
      <c r="E21" s="271"/>
      <c r="F21" s="271"/>
      <c r="G21" s="271"/>
    </row>
    <row r="22" spans="1:7" ht="19.5" customHeight="1">
      <c r="A22" s="278" t="s">
        <v>267</v>
      </c>
      <c r="B22" s="275">
        <v>13</v>
      </c>
      <c r="C22" s="276" t="s">
        <v>269</v>
      </c>
      <c r="D22" s="271"/>
      <c r="E22" s="271"/>
      <c r="F22" s="271"/>
      <c r="G22" s="271"/>
    </row>
    <row r="23" spans="1:7" ht="19.5" customHeight="1">
      <c r="A23" s="275"/>
      <c r="B23" s="275">
        <v>14</v>
      </c>
      <c r="C23" s="276" t="s">
        <v>270</v>
      </c>
      <c r="D23" s="271"/>
      <c r="E23" s="271"/>
      <c r="F23" s="271"/>
      <c r="G23" s="271"/>
    </row>
    <row r="24" spans="1:7" ht="19.5" customHeight="1">
      <c r="A24" s="275"/>
      <c r="B24" s="275">
        <v>15</v>
      </c>
      <c r="C24" s="276" t="s">
        <v>271</v>
      </c>
      <c r="D24" s="271"/>
      <c r="E24" s="271"/>
      <c r="F24" s="271"/>
      <c r="G24" s="271"/>
    </row>
    <row r="25" spans="1:7" ht="19.5" customHeight="1">
      <c r="A25" s="275"/>
      <c r="B25" s="275">
        <v>16</v>
      </c>
      <c r="C25" s="276" t="s">
        <v>272</v>
      </c>
      <c r="D25" s="271"/>
      <c r="E25" s="271"/>
      <c r="F25" s="271"/>
      <c r="G25" s="271"/>
    </row>
    <row r="26" spans="1:7" ht="19.5" customHeight="1">
      <c r="A26" s="275"/>
      <c r="B26" s="275"/>
      <c r="C26" s="276"/>
      <c r="D26" s="271"/>
      <c r="E26" s="271"/>
      <c r="F26" s="271"/>
      <c r="G26" s="271"/>
    </row>
    <row r="27" spans="1:7" ht="19.5" customHeight="1">
      <c r="A27" s="278" t="s">
        <v>206</v>
      </c>
      <c r="B27" s="275">
        <v>17</v>
      </c>
      <c r="C27" s="276" t="s">
        <v>273</v>
      </c>
      <c r="D27" s="271"/>
      <c r="E27" s="271"/>
      <c r="F27" s="271"/>
      <c r="G27" s="271"/>
    </row>
    <row r="28" spans="1:7" ht="19.5" customHeight="1">
      <c r="A28" s="275"/>
      <c r="B28" s="275">
        <v>18</v>
      </c>
      <c r="C28" s="276" t="s">
        <v>274</v>
      </c>
      <c r="D28" s="271"/>
      <c r="E28" s="271"/>
      <c r="F28" s="271"/>
      <c r="G28" s="271"/>
    </row>
    <row r="29" spans="1:7" ht="19.5" customHeight="1">
      <c r="A29" s="275"/>
      <c r="B29" s="275">
        <v>19</v>
      </c>
      <c r="C29" s="276" t="s">
        <v>275</v>
      </c>
      <c r="D29" s="271"/>
      <c r="E29" s="271"/>
      <c r="F29" s="271"/>
      <c r="G29" s="271"/>
    </row>
    <row r="30" spans="1:7" ht="19.5" customHeight="1">
      <c r="A30" s="275"/>
      <c r="B30" s="275">
        <v>20</v>
      </c>
      <c r="C30" s="276" t="s">
        <v>276</v>
      </c>
      <c r="D30" s="271"/>
      <c r="E30" s="271"/>
      <c r="F30" s="271"/>
      <c r="G30" s="271"/>
    </row>
    <row r="31" spans="1:7" ht="19.5" customHeight="1">
      <c r="A31" s="275"/>
      <c r="B31" s="275"/>
      <c r="C31" s="276"/>
      <c r="D31" s="271"/>
      <c r="E31" s="271"/>
      <c r="F31" s="271"/>
      <c r="G31" s="271"/>
    </row>
    <row r="32" spans="1:7" ht="19.5" customHeight="1">
      <c r="A32" s="278" t="s">
        <v>277</v>
      </c>
      <c r="B32" s="275">
        <v>21</v>
      </c>
      <c r="C32" s="276" t="s">
        <v>278</v>
      </c>
      <c r="D32" s="271"/>
      <c r="E32" s="271"/>
      <c r="F32" s="271"/>
      <c r="G32" s="271"/>
    </row>
    <row r="33" spans="1:7" ht="19.5" customHeight="1">
      <c r="A33" s="275"/>
      <c r="B33" s="275">
        <v>22</v>
      </c>
      <c r="C33" s="276" t="s">
        <v>279</v>
      </c>
      <c r="D33" s="271"/>
      <c r="E33" s="271"/>
      <c r="F33" s="271"/>
      <c r="G33" s="271"/>
    </row>
    <row r="34" spans="1:7" ht="19.5" customHeight="1">
      <c r="A34" s="275"/>
      <c r="B34" s="275">
        <v>23</v>
      </c>
      <c r="C34" s="276" t="s">
        <v>280</v>
      </c>
      <c r="D34" s="271"/>
      <c r="E34" s="271"/>
      <c r="F34" s="271"/>
      <c r="G34" s="271"/>
    </row>
    <row r="35" spans="1:7" ht="19.5" customHeight="1">
      <c r="A35" s="275"/>
      <c r="B35" s="275">
        <v>24</v>
      </c>
      <c r="C35" s="276" t="s">
        <v>281</v>
      </c>
      <c r="D35" s="271"/>
      <c r="E35" s="271"/>
      <c r="F35" s="271"/>
      <c r="G35" s="271"/>
    </row>
    <row r="36" spans="1:7" ht="19.5" customHeight="1">
      <c r="A36" s="275"/>
      <c r="B36" s="275"/>
      <c r="C36" s="276"/>
      <c r="D36" s="271"/>
      <c r="E36" s="271"/>
      <c r="F36" s="271"/>
      <c r="G36" s="271"/>
    </row>
    <row r="37" spans="1:7" ht="19.5" customHeight="1">
      <c r="A37" s="278" t="s">
        <v>282</v>
      </c>
      <c r="B37" s="275">
        <v>25</v>
      </c>
      <c r="C37" s="276" t="s">
        <v>283</v>
      </c>
      <c r="D37" s="271"/>
      <c r="E37" s="271"/>
      <c r="F37" s="271"/>
      <c r="G37" s="271"/>
    </row>
    <row r="38" spans="1:7" ht="19.5" customHeight="1">
      <c r="A38" s="275"/>
      <c r="B38" s="275">
        <v>26</v>
      </c>
      <c r="C38" s="276" t="s">
        <v>284</v>
      </c>
      <c r="D38" s="271"/>
      <c r="E38" s="271"/>
      <c r="F38" s="271"/>
      <c r="G38" s="271"/>
    </row>
    <row r="39" spans="1:7" ht="19.5" customHeight="1">
      <c r="A39" s="280"/>
      <c r="B39" s="275">
        <v>27</v>
      </c>
      <c r="C39" s="276" t="s">
        <v>285</v>
      </c>
      <c r="D39" s="271"/>
      <c r="E39" s="271"/>
      <c r="F39" s="271"/>
      <c r="G39" s="271"/>
    </row>
    <row r="40" spans="1:7" ht="19.5" customHeight="1">
      <c r="A40" s="280"/>
      <c r="B40" s="275">
        <v>28</v>
      </c>
      <c r="C40" s="280" t="s">
        <v>286</v>
      </c>
      <c r="D40" s="271"/>
      <c r="E40" s="271"/>
      <c r="F40" s="271"/>
      <c r="G40" s="271"/>
    </row>
    <row r="41" spans="1:7" ht="19.5" customHeight="1">
      <c r="A41" s="280"/>
      <c r="B41" s="275"/>
      <c r="C41" s="280"/>
      <c r="D41" s="271"/>
      <c r="E41" s="271"/>
      <c r="F41" s="271"/>
      <c r="G41" s="156"/>
    </row>
    <row r="42" spans="1:7" ht="19.5" customHeight="1">
      <c r="A42" s="278" t="s">
        <v>207</v>
      </c>
      <c r="B42" s="275">
        <v>29</v>
      </c>
      <c r="C42" s="280" t="s">
        <v>286</v>
      </c>
      <c r="D42" s="271"/>
      <c r="E42" s="271"/>
      <c r="F42" s="271"/>
      <c r="G42" s="271"/>
    </row>
    <row r="43" spans="1:7" ht="19.5" customHeight="1">
      <c r="A43" s="281"/>
      <c r="B43" s="275">
        <v>30</v>
      </c>
      <c r="C43" s="280" t="s">
        <v>287</v>
      </c>
      <c r="D43" s="271"/>
      <c r="E43" s="271"/>
      <c r="F43" s="271"/>
      <c r="G43" s="271"/>
    </row>
    <row r="44" spans="1:7" ht="19.5" customHeight="1">
      <c r="A44" s="281"/>
      <c r="B44" s="275">
        <v>31</v>
      </c>
      <c r="C44" s="280" t="s">
        <v>287</v>
      </c>
      <c r="D44" s="271"/>
      <c r="E44" s="271"/>
      <c r="F44" s="271"/>
      <c r="G44" s="271"/>
    </row>
    <row r="45" spans="1:7" ht="19.5" customHeight="1">
      <c r="A45" s="281"/>
      <c r="B45" s="275"/>
      <c r="C45" s="280"/>
      <c r="D45" s="271"/>
      <c r="E45" s="271"/>
      <c r="F45" s="271"/>
      <c r="G45" s="271"/>
    </row>
    <row r="46" spans="1:7" ht="19.5" customHeight="1">
      <c r="A46" s="281"/>
      <c r="B46" s="275"/>
      <c r="C46" s="280"/>
      <c r="D46" s="271"/>
      <c r="E46" s="271"/>
      <c r="F46" s="271"/>
      <c r="G46" s="271"/>
    </row>
    <row r="47" spans="1:7" ht="19.5" customHeight="1">
      <c r="A47" s="278" t="s">
        <v>288</v>
      </c>
      <c r="B47" s="275">
        <v>32</v>
      </c>
      <c r="C47" s="280" t="s">
        <v>289</v>
      </c>
      <c r="D47" s="271"/>
      <c r="E47" s="271"/>
      <c r="F47" s="271"/>
      <c r="G47" s="271"/>
    </row>
    <row r="48" spans="1:7" ht="19.5" customHeight="1">
      <c r="A48" s="281"/>
      <c r="B48" s="275">
        <v>33</v>
      </c>
      <c r="C48" s="280" t="s">
        <v>290</v>
      </c>
      <c r="D48" s="271"/>
      <c r="E48" s="271"/>
      <c r="F48" s="271"/>
      <c r="G48" s="271"/>
    </row>
    <row r="49" spans="1:4" ht="19.5" customHeight="1">
      <c r="A49" s="271"/>
      <c r="B49" s="271"/>
      <c r="C49" s="271"/>
      <c r="D49" s="271"/>
    </row>
    <row r="50" spans="1:4" ht="19.5" customHeight="1">
      <c r="A50" s="271"/>
      <c r="B50" s="271"/>
      <c r="C50" s="271"/>
      <c r="D50" s="271"/>
    </row>
    <row r="51" spans="1:4" ht="19.5" customHeight="1">
      <c r="A51" s="271"/>
      <c r="B51" s="271"/>
      <c r="C51" s="271"/>
      <c r="D51" s="271"/>
    </row>
    <row r="52" spans="1:4" ht="19.5" customHeight="1">
      <c r="A52" s="271"/>
      <c r="B52" s="271"/>
      <c r="C52" s="271"/>
      <c r="D52" s="271"/>
    </row>
    <row r="53" spans="1:4" ht="19.5" customHeight="1">
      <c r="A53" s="271"/>
      <c r="B53" s="271"/>
      <c r="C53" s="271"/>
      <c r="D53" s="271"/>
    </row>
    <row r="54" spans="1:4" ht="19.5" customHeight="1">
      <c r="A54" s="271"/>
      <c r="B54" s="271"/>
      <c r="C54" s="271"/>
      <c r="D54" s="271"/>
    </row>
    <row r="55" spans="1:4" ht="19.5" customHeight="1">
      <c r="A55" s="271"/>
      <c r="B55" s="271"/>
      <c r="C55" s="271"/>
      <c r="D55" s="271"/>
    </row>
    <row r="56" spans="1:4" ht="19.5" customHeight="1">
      <c r="A56" s="271"/>
      <c r="B56" s="271"/>
      <c r="C56" s="271"/>
      <c r="D56" s="271"/>
    </row>
    <row r="57" spans="1:4" ht="19.5" customHeight="1">
      <c r="A57" s="271"/>
      <c r="B57" s="271"/>
      <c r="C57" s="271"/>
      <c r="D57" s="271"/>
    </row>
    <row r="58" spans="1:4" ht="19.5" customHeight="1">
      <c r="A58" s="271"/>
      <c r="B58" s="271"/>
      <c r="C58" s="271"/>
      <c r="D58" s="271"/>
    </row>
    <row r="59" spans="1:4" ht="19.5" customHeight="1">
      <c r="A59" s="271"/>
      <c r="B59" s="271"/>
      <c r="C59" s="271"/>
      <c r="D59" s="271"/>
    </row>
    <row r="60" spans="1:4" ht="19.5" customHeight="1">
      <c r="A60" s="271"/>
      <c r="B60" s="271"/>
      <c r="C60" s="271"/>
      <c r="D60" s="271"/>
    </row>
    <row r="61" spans="1:7" ht="18" customHeight="1">
      <c r="A61" s="269"/>
      <c r="B61" s="270"/>
      <c r="C61" s="271"/>
      <c r="D61" s="271"/>
      <c r="E61" s="271"/>
      <c r="F61" s="271"/>
      <c r="G61" s="271"/>
    </row>
    <row r="62" spans="1:3" ht="18.75" customHeight="1">
      <c r="A62" s="269"/>
      <c r="B62" s="270"/>
      <c r="C62" s="271"/>
    </row>
    <row r="63" spans="1:3" ht="18.75" customHeight="1">
      <c r="A63" s="269"/>
      <c r="B63" s="270"/>
      <c r="C63" s="271"/>
    </row>
    <row r="64" spans="1:3" ht="18.75" customHeight="1">
      <c r="A64" s="269"/>
      <c r="B64" s="270"/>
      <c r="C64" s="271"/>
    </row>
    <row r="65" spans="1:3" ht="18.75" customHeight="1">
      <c r="A65" s="269"/>
      <c r="B65" s="270"/>
      <c r="C65" s="271"/>
    </row>
    <row r="66" spans="1:3" ht="18.75" customHeight="1">
      <c r="A66" s="269"/>
      <c r="B66" s="270"/>
      <c r="C66" s="271"/>
    </row>
    <row r="67" ht="18.75" customHeight="1">
      <c r="A67" s="268"/>
    </row>
    <row r="68" ht="18.75" customHeight="1">
      <c r="A68" s="268"/>
    </row>
  </sheetData>
  <sheetProtection/>
  <mergeCells count="1">
    <mergeCell ref="A2:C2"/>
  </mergeCells>
  <printOptions/>
  <pageMargins left="0.75" right="0.75" top="0.16" bottom="0.17" header="0.16" footer="0.17"/>
  <pageSetup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S32" sqref="S32"/>
    </sheetView>
  </sheetViews>
  <sheetFormatPr defaultColWidth="8.875" defaultRowHeight="12.75"/>
  <cols>
    <col min="1" max="1" width="3.25390625" style="82" customWidth="1"/>
    <col min="2" max="2" width="3.00390625" style="82" hidden="1" customWidth="1"/>
    <col min="3" max="3" width="5.00390625" style="82" customWidth="1"/>
    <col min="4" max="4" width="4.625" style="141" customWidth="1"/>
    <col min="5" max="5" width="16.00390625" style="82" customWidth="1"/>
    <col min="6" max="6" width="5.00390625" style="82" customWidth="1"/>
    <col min="7" max="7" width="8.125" style="82" customWidth="1"/>
    <col min="8" max="8" width="10.25390625" style="82" customWidth="1"/>
    <col min="9" max="9" width="8.75390625" style="85" customWidth="1"/>
    <col min="10" max="10" width="10.75390625" style="82" customWidth="1"/>
    <col min="11" max="11" width="1.75390625" style="85" customWidth="1"/>
    <col min="12" max="12" width="11.75390625" style="82" customWidth="1"/>
    <col min="13" max="13" width="1.00390625" style="92" customWidth="1"/>
    <col min="14" max="14" width="11.375" style="82" customWidth="1"/>
    <col min="15" max="15" width="2.75390625" style="85" customWidth="1"/>
    <col min="16" max="16" width="10.75390625" style="82" customWidth="1"/>
    <col min="17" max="17" width="1.75390625" style="92" customWidth="1"/>
    <col min="18" max="18" width="0" style="82" hidden="1" customWidth="1"/>
    <col min="19" max="19" width="8.00390625" style="82" customWidth="1"/>
    <col min="20" max="20" width="9.625" style="82" hidden="1" customWidth="1"/>
    <col min="21" max="21" width="8.625" style="82" hidden="1" customWidth="1"/>
    <col min="22" max="22" width="10.00390625" style="82" hidden="1" customWidth="1"/>
    <col min="23" max="16384" width="8.875" style="82" customWidth="1"/>
  </cols>
  <sheetData>
    <row r="1" spans="1:20" s="10" customFormat="1" ht="30.75" customHeight="1">
      <c r="A1" s="557" t="s">
        <v>102</v>
      </c>
      <c r="B1" s="1"/>
      <c r="C1" s="2"/>
      <c r="D1" s="3"/>
      <c r="E1" s="3"/>
      <c r="F1" s="4"/>
      <c r="G1" s="4"/>
      <c r="H1" s="4"/>
      <c r="I1" s="4"/>
      <c r="J1" s="4"/>
      <c r="K1" s="5"/>
      <c r="L1" s="5"/>
      <c r="M1" s="5"/>
      <c r="N1" s="6"/>
      <c r="O1" s="7"/>
      <c r="P1" s="8"/>
      <c r="Q1" s="8"/>
      <c r="R1" s="8"/>
      <c r="S1" s="8"/>
      <c r="T1" s="9"/>
    </row>
    <row r="2" spans="1:20" s="10" customFormat="1" ht="31.5" customHeight="1">
      <c r="A2" s="2" t="s">
        <v>104</v>
      </c>
      <c r="B2" s="1"/>
      <c r="C2" s="2"/>
      <c r="D2" s="3"/>
      <c r="E2" s="3"/>
      <c r="F2" s="11"/>
      <c r="G2" s="11"/>
      <c r="H2" s="11"/>
      <c r="I2" s="11"/>
      <c r="J2" s="11"/>
      <c r="K2" s="12"/>
      <c r="L2" s="12"/>
      <c r="M2" s="12"/>
      <c r="N2" s="6"/>
      <c r="O2" s="7"/>
      <c r="P2" s="8"/>
      <c r="Q2" s="8"/>
      <c r="R2" s="8"/>
      <c r="S2" s="8"/>
      <c r="T2" s="9"/>
    </row>
    <row r="3" spans="1:20" s="10" customFormat="1" ht="22.5" customHeight="1">
      <c r="A3" s="13" t="s">
        <v>8</v>
      </c>
      <c r="B3" s="14"/>
      <c r="C3" s="15"/>
      <c r="D3" s="16"/>
      <c r="E3" s="16"/>
      <c r="F3" s="12"/>
      <c r="G3" s="12"/>
      <c r="H3" s="17"/>
      <c r="I3" s="17" t="s">
        <v>100</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20</v>
      </c>
      <c r="G5" s="19"/>
      <c r="H5" s="19"/>
      <c r="I5" s="22"/>
      <c r="J5" s="23"/>
      <c r="K5" s="19"/>
      <c r="L5" s="24"/>
      <c r="M5" s="22"/>
      <c r="N5" s="19"/>
      <c r="O5" s="25" t="s">
        <v>0</v>
      </c>
    </row>
    <row r="6" spans="1:15" s="36" customFormat="1" ht="11.25" customHeight="1" thickBot="1">
      <c r="A6" s="568"/>
      <c r="B6" s="568"/>
      <c r="C6" s="27"/>
      <c r="D6" s="96"/>
      <c r="E6" s="30"/>
      <c r="F6" s="30"/>
      <c r="G6" s="31"/>
      <c r="H6" s="30"/>
      <c r="I6" s="32"/>
      <c r="J6" s="97"/>
      <c r="K6" s="32"/>
      <c r="L6" s="98"/>
      <c r="M6" s="35"/>
      <c r="N6" s="567" t="s">
        <v>99</v>
      </c>
      <c r="O6" s="567"/>
    </row>
    <row r="7" spans="1:15" s="26" customFormat="1" ht="9.75">
      <c r="A7" s="37"/>
      <c r="B7" s="38" t="s">
        <v>10</v>
      </c>
      <c r="C7" s="258" t="s">
        <v>1</v>
      </c>
      <c r="D7" s="99" t="s">
        <v>2</v>
      </c>
      <c r="E7" s="569" t="s">
        <v>94</v>
      </c>
      <c r="F7" s="569"/>
      <c r="G7" s="569"/>
      <c r="H7" s="162" t="s">
        <v>95</v>
      </c>
      <c r="I7" s="163" t="s">
        <v>11</v>
      </c>
      <c r="J7" s="39" t="s">
        <v>7</v>
      </c>
      <c r="K7" s="40"/>
      <c r="L7" s="39" t="s">
        <v>3</v>
      </c>
      <c r="M7" s="40"/>
      <c r="N7" s="39" t="s">
        <v>4</v>
      </c>
      <c r="O7" s="41"/>
    </row>
    <row r="8" spans="1:17" s="26" customFormat="1" ht="3.75" customHeight="1" thickBot="1">
      <c r="A8" s="42"/>
      <c r="B8" s="43"/>
      <c r="C8" s="43"/>
      <c r="D8" s="100"/>
      <c r="E8" s="44"/>
      <c r="F8" s="44"/>
      <c r="G8" s="45"/>
      <c r="H8" s="44"/>
      <c r="I8" s="46"/>
      <c r="J8" s="47"/>
      <c r="K8" s="46"/>
      <c r="L8" s="47"/>
      <c r="M8" s="46"/>
      <c r="N8" s="47"/>
      <c r="O8" s="46"/>
      <c r="P8" s="47"/>
      <c r="Q8" s="48"/>
    </row>
    <row r="9" spans="1:22" s="56" customFormat="1" ht="9" customHeight="1">
      <c r="A9" s="49">
        <v>1</v>
      </c>
      <c r="B9" s="50">
        <v>18</v>
      </c>
      <c r="C9" s="197"/>
      <c r="D9" s="51"/>
      <c r="E9" s="565" t="s">
        <v>111</v>
      </c>
      <c r="F9" s="565"/>
      <c r="G9" s="565"/>
      <c r="H9" s="283"/>
      <c r="I9" s="284"/>
      <c r="J9" s="285"/>
      <c r="K9" s="304"/>
      <c r="L9" s="101"/>
      <c r="M9" s="101"/>
      <c r="N9" s="178"/>
      <c r="O9" s="54"/>
      <c r="P9" s="53"/>
      <c r="Q9" s="54"/>
      <c r="R9" s="55"/>
      <c r="T9" s="57" t="str">
        <f>'[1]Officials'!P24</f>
        <v>Umpire</v>
      </c>
      <c r="V9" s="58" t="str">
        <f>F$9&amp;" "&amp;E$9</f>
        <v> Шнитко Сергей</v>
      </c>
    </row>
    <row r="10" spans="1:23" s="56" customFormat="1" ht="9" customHeight="1">
      <c r="A10" s="59"/>
      <c r="B10" s="60"/>
      <c r="C10" s="60"/>
      <c r="D10" s="176"/>
      <c r="E10" s="286"/>
      <c r="F10" s="285"/>
      <c r="G10" s="171"/>
      <c r="H10" s="171"/>
      <c r="I10" s="287"/>
      <c r="J10" s="282" t="s">
        <v>187</v>
      </c>
      <c r="K10" s="305"/>
      <c r="L10" s="101"/>
      <c r="M10" s="101"/>
      <c r="N10" s="178"/>
      <c r="O10" s="54"/>
      <c r="P10" s="53"/>
      <c r="Q10" s="54"/>
      <c r="R10" s="55"/>
      <c r="S10" s="70"/>
      <c r="T10" s="161" t="str">
        <f>'[1]Officials'!P25</f>
        <v> </v>
      </c>
      <c r="U10" s="70"/>
      <c r="V10" s="70" t="str">
        <f>F$11&amp;" "&amp;E$11</f>
        <v> Х</v>
      </c>
      <c r="W10" s="70"/>
    </row>
    <row r="11" spans="1:23" s="56" customFormat="1" ht="9" customHeight="1">
      <c r="A11" s="59">
        <v>2</v>
      </c>
      <c r="B11" s="50"/>
      <c r="C11" s="50"/>
      <c r="D11" s="152"/>
      <c r="E11" s="565" t="s">
        <v>108</v>
      </c>
      <c r="F11" s="565"/>
      <c r="G11" s="565"/>
      <c r="H11" s="289"/>
      <c r="I11" s="290"/>
      <c r="J11" s="291"/>
      <c r="K11" s="307"/>
      <c r="L11" s="101"/>
      <c r="M11" s="101"/>
      <c r="N11" s="178"/>
      <c r="O11" s="54"/>
      <c r="P11" s="53"/>
      <c r="Q11" s="54"/>
      <c r="R11" s="55"/>
      <c r="S11" s="70"/>
      <c r="T11" s="161" t="str">
        <f>'[1]Officials'!P26</f>
        <v> </v>
      </c>
      <c r="U11" s="70"/>
      <c r="V11" s="70" t="str">
        <f>F$13&amp;" "&amp;E$13</f>
        <v> Рускевич Константин</v>
      </c>
      <c r="W11" s="70"/>
    </row>
    <row r="12" spans="1:23" s="56" customFormat="1" ht="9" customHeight="1">
      <c r="A12" s="59"/>
      <c r="B12" s="60"/>
      <c r="C12" s="60"/>
      <c r="D12" s="176"/>
      <c r="E12" s="286"/>
      <c r="F12" s="171"/>
      <c r="G12" s="171"/>
      <c r="H12" s="171"/>
      <c r="I12" s="293"/>
      <c r="J12" s="294"/>
      <c r="K12" s="308"/>
      <c r="L12" s="212" t="s">
        <v>187</v>
      </c>
      <c r="M12" s="212"/>
      <c r="N12" s="195"/>
      <c r="O12" s="213"/>
      <c r="P12" s="53"/>
      <c r="Q12" s="54"/>
      <c r="R12" s="55"/>
      <c r="S12" s="70"/>
      <c r="T12" s="161" t="str">
        <f>'[1]Officials'!P27</f>
        <v> </v>
      </c>
      <c r="U12" s="70"/>
      <c r="V12" s="70" t="str">
        <f>F$15&amp;" "&amp;E$15</f>
        <v> Х</v>
      </c>
      <c r="W12" s="70"/>
    </row>
    <row r="13" spans="1:22" s="56" customFormat="1" ht="9" customHeight="1">
      <c r="A13" s="59">
        <v>3</v>
      </c>
      <c r="B13" s="50">
        <v>31</v>
      </c>
      <c r="C13" s="50"/>
      <c r="D13" s="152"/>
      <c r="E13" s="565" t="s">
        <v>109</v>
      </c>
      <c r="F13" s="565"/>
      <c r="G13" s="565"/>
      <c r="H13" s="283"/>
      <c r="I13" s="284"/>
      <c r="J13" s="291"/>
      <c r="K13" s="307"/>
      <c r="L13" s="173" t="s">
        <v>222</v>
      </c>
      <c r="M13" s="179"/>
      <c r="N13" s="185"/>
      <c r="O13" s="216"/>
      <c r="P13" s="103"/>
      <c r="Q13" s="68"/>
      <c r="R13" s="69"/>
      <c r="S13" s="70"/>
      <c r="T13" s="71" t="str">
        <f>'[1]Officials'!P28</f>
        <v> </v>
      </c>
      <c r="U13" s="67"/>
      <c r="V13" s="64" t="str">
        <f>F$17&amp;" "&amp;E$17</f>
        <v> Михнюк Арсений</v>
      </c>
    </row>
    <row r="14" spans="1:22" s="56" customFormat="1" ht="9" customHeight="1">
      <c r="A14" s="59"/>
      <c r="B14" s="60"/>
      <c r="C14" s="60"/>
      <c r="D14" s="176"/>
      <c r="E14" s="296"/>
      <c r="F14" s="297"/>
      <c r="G14" s="298"/>
      <c r="H14" s="299"/>
      <c r="I14" s="287"/>
      <c r="J14" s="288" t="s">
        <v>188</v>
      </c>
      <c r="K14" s="309"/>
      <c r="L14" s="173"/>
      <c r="M14" s="218"/>
      <c r="N14" s="185"/>
      <c r="O14" s="216"/>
      <c r="P14" s="103"/>
      <c r="Q14" s="68"/>
      <c r="R14" s="69"/>
      <c r="S14" s="70"/>
      <c r="T14" s="71" t="str">
        <f>'[1]Officials'!P29</f>
        <v> </v>
      </c>
      <c r="V14" s="64" t="str">
        <f>F$19&amp;" "&amp;E$19</f>
        <v> Х</v>
      </c>
    </row>
    <row r="15" spans="1:22" s="56" customFormat="1" ht="9" customHeight="1">
      <c r="A15" s="59">
        <v>4</v>
      </c>
      <c r="B15" s="50">
        <v>35</v>
      </c>
      <c r="C15" s="50"/>
      <c r="D15" s="152"/>
      <c r="E15" s="565" t="s">
        <v>108</v>
      </c>
      <c r="F15" s="565"/>
      <c r="G15" s="565"/>
      <c r="H15" s="289"/>
      <c r="I15" s="290"/>
      <c r="J15" s="291"/>
      <c r="K15" s="306"/>
      <c r="L15" s="173"/>
      <c r="M15" s="179"/>
      <c r="N15" s="185" t="s">
        <v>187</v>
      </c>
      <c r="O15" s="216"/>
      <c r="P15" s="103"/>
      <c r="Q15" s="68"/>
      <c r="R15" s="69"/>
      <c r="S15" s="70"/>
      <c r="T15" s="71" t="str">
        <f>'[1]Officials'!P30</f>
        <v> </v>
      </c>
      <c r="V15" s="64" t="str">
        <f>F$21&amp;" "&amp;E$21</f>
        <v> Корень Тихон</v>
      </c>
    </row>
    <row r="16" spans="1:22" s="56" customFormat="1" ht="9" customHeight="1">
      <c r="A16" s="59"/>
      <c r="B16" s="60"/>
      <c r="C16" s="60"/>
      <c r="D16" s="176"/>
      <c r="E16" s="286"/>
      <c r="F16" s="171"/>
      <c r="G16" s="171"/>
      <c r="H16" s="171"/>
      <c r="I16" s="293"/>
      <c r="J16" s="291"/>
      <c r="K16" s="306"/>
      <c r="L16" s="214"/>
      <c r="M16" s="219"/>
      <c r="N16" s="224" t="s">
        <v>296</v>
      </c>
      <c r="O16" s="216"/>
      <c r="P16" s="103"/>
      <c r="Q16" s="68"/>
      <c r="R16" s="69"/>
      <c r="S16" s="70"/>
      <c r="T16" s="71" t="str">
        <f>'[1]Officials'!P31</f>
        <v> </v>
      </c>
      <c r="V16" s="64" t="str">
        <f>F$23&amp;" "&amp;E$23</f>
        <v> Татур Даниил</v>
      </c>
    </row>
    <row r="17" spans="1:22" s="56" customFormat="1" ht="9" customHeight="1">
      <c r="A17" s="107">
        <v>5</v>
      </c>
      <c r="B17" s="52">
        <v>73</v>
      </c>
      <c r="C17" s="52"/>
      <c r="D17" s="51"/>
      <c r="E17" s="565" t="s">
        <v>110</v>
      </c>
      <c r="F17" s="565"/>
      <c r="G17" s="565"/>
      <c r="H17" s="283"/>
      <c r="I17" s="284"/>
      <c r="J17" s="291"/>
      <c r="K17" s="306"/>
      <c r="L17" s="173"/>
      <c r="M17" s="179"/>
      <c r="N17" s="182"/>
      <c r="O17" s="216"/>
      <c r="P17" s="103"/>
      <c r="Q17" s="68"/>
      <c r="R17" s="69"/>
      <c r="S17" s="70"/>
      <c r="T17" s="71" t="str">
        <f>'[1]Officials'!P32</f>
        <v> </v>
      </c>
      <c r="V17" s="64" t="str">
        <f>F$25&amp;" "&amp;E$25</f>
        <v> Варакса Даниил</v>
      </c>
    </row>
    <row r="18" spans="1:22" s="56" customFormat="1" ht="9" customHeight="1">
      <c r="A18" s="59"/>
      <c r="B18" s="60"/>
      <c r="C18" s="60"/>
      <c r="D18" s="176"/>
      <c r="E18" s="286"/>
      <c r="F18" s="301"/>
      <c r="G18" s="171"/>
      <c r="H18" s="302"/>
      <c r="I18" s="287"/>
      <c r="J18" s="288" t="s">
        <v>189</v>
      </c>
      <c r="K18" s="305"/>
      <c r="L18" s="173"/>
      <c r="M18" s="179"/>
      <c r="N18" s="182"/>
      <c r="O18" s="216"/>
      <c r="P18" s="103"/>
      <c r="Q18" s="68"/>
      <c r="R18" s="69"/>
      <c r="S18" s="70"/>
      <c r="T18" s="71" t="str">
        <f>'[1]Officials'!P33</f>
        <v> </v>
      </c>
      <c r="V18" s="64" t="str">
        <f>F$27&amp;" "&amp;E$27</f>
        <v> Х</v>
      </c>
    </row>
    <row r="19" spans="1:22" s="56" customFormat="1" ht="9" customHeight="1">
      <c r="A19" s="59">
        <v>6</v>
      </c>
      <c r="B19" s="50">
        <v>37</v>
      </c>
      <c r="C19" s="50"/>
      <c r="D19" s="152"/>
      <c r="E19" s="565" t="s">
        <v>108</v>
      </c>
      <c r="F19" s="565"/>
      <c r="G19" s="565"/>
      <c r="H19" s="289"/>
      <c r="I19" s="290"/>
      <c r="J19" s="291"/>
      <c r="K19" s="307"/>
      <c r="L19" s="173"/>
      <c r="M19" s="179"/>
      <c r="N19" s="182"/>
      <c r="O19" s="216"/>
      <c r="P19" s="103"/>
      <c r="Q19" s="68"/>
      <c r="R19" s="69"/>
      <c r="S19" s="70"/>
      <c r="T19" s="71" t="str">
        <f>'[1]Officials'!P34</f>
        <v> </v>
      </c>
      <c r="V19" s="64" t="str">
        <f>F$29&amp;" "&amp;E$29</f>
        <v> Лихогруд Сергей</v>
      </c>
    </row>
    <row r="20" spans="1:22" s="56" customFormat="1" ht="9" customHeight="1" thickBot="1">
      <c r="A20" s="59"/>
      <c r="B20" s="60"/>
      <c r="C20" s="60"/>
      <c r="D20" s="176"/>
      <c r="E20" s="286"/>
      <c r="F20" s="171"/>
      <c r="G20" s="171"/>
      <c r="H20" s="171"/>
      <c r="I20" s="293"/>
      <c r="J20" s="303"/>
      <c r="K20" s="308"/>
      <c r="L20" s="78" t="s">
        <v>242</v>
      </c>
      <c r="M20" s="212"/>
      <c r="N20" s="182"/>
      <c r="O20" s="216"/>
      <c r="P20" s="103"/>
      <c r="Q20" s="68"/>
      <c r="R20" s="69"/>
      <c r="S20" s="70"/>
      <c r="T20" s="72" t="str">
        <f>'[1]Officials'!P35</f>
        <v>None</v>
      </c>
      <c r="V20" s="64" t="str">
        <f>F$31&amp;" "&amp;E$31</f>
        <v> Х</v>
      </c>
    </row>
    <row r="21" spans="1:22" s="56" customFormat="1" ht="9" customHeight="1">
      <c r="A21" s="59">
        <v>7</v>
      </c>
      <c r="B21" s="50">
        <v>41</v>
      </c>
      <c r="C21" s="50"/>
      <c r="D21" s="152"/>
      <c r="E21" s="565" t="s">
        <v>112</v>
      </c>
      <c r="F21" s="565"/>
      <c r="G21" s="565"/>
      <c r="H21" s="283"/>
      <c r="I21" s="284"/>
      <c r="J21" s="291"/>
      <c r="K21" s="307"/>
      <c r="L21" s="173" t="s">
        <v>243</v>
      </c>
      <c r="M21" s="173"/>
      <c r="N21" s="225"/>
      <c r="O21" s="216"/>
      <c r="P21" s="103"/>
      <c r="Q21" s="68"/>
      <c r="R21" s="69"/>
      <c r="S21" s="70"/>
      <c r="V21" s="64" t="str">
        <f>F$33&amp;" "&amp;E$33</f>
        <v> Х</v>
      </c>
    </row>
    <row r="22" spans="1:22" s="56" customFormat="1" ht="9" customHeight="1">
      <c r="A22" s="59"/>
      <c r="B22" s="60"/>
      <c r="C22" s="60"/>
      <c r="D22" s="176"/>
      <c r="E22" s="286"/>
      <c r="F22" s="301"/>
      <c r="G22" s="171"/>
      <c r="H22" s="302"/>
      <c r="I22" s="287"/>
      <c r="J22" s="288"/>
      <c r="K22" s="309"/>
      <c r="L22" s="101"/>
      <c r="M22" s="184"/>
      <c r="N22" s="183"/>
      <c r="O22" s="68"/>
      <c r="P22" s="103"/>
      <c r="Q22" s="68"/>
      <c r="R22" s="69"/>
      <c r="S22" s="70"/>
      <c r="V22" s="64" t="str">
        <f>F$35&amp;" "&amp;E$35</f>
        <v> Лепешко Матвей</v>
      </c>
    </row>
    <row r="23" spans="1:22" s="56" customFormat="1" ht="9" customHeight="1">
      <c r="A23" s="108">
        <v>8</v>
      </c>
      <c r="B23" s="50">
        <v>26</v>
      </c>
      <c r="C23" s="50"/>
      <c r="D23" s="152"/>
      <c r="E23" s="565" t="s">
        <v>115</v>
      </c>
      <c r="F23" s="565"/>
      <c r="G23" s="565"/>
      <c r="H23" s="289"/>
      <c r="I23" s="290"/>
      <c r="J23" s="291"/>
      <c r="K23" s="306"/>
      <c r="L23" s="101"/>
      <c r="M23" s="101"/>
      <c r="N23" s="225"/>
      <c r="O23" s="68"/>
      <c r="P23" s="103"/>
      <c r="Q23" s="68"/>
      <c r="R23" s="69"/>
      <c r="S23" s="70"/>
      <c r="V23" s="64" t="str">
        <f>F$37&amp;" "&amp;E$37</f>
        <v> Х</v>
      </c>
    </row>
    <row r="24" spans="1:22" s="56" customFormat="1" ht="9" customHeight="1">
      <c r="A24" s="59"/>
      <c r="B24" s="60"/>
      <c r="C24" s="60"/>
      <c r="D24" s="176"/>
      <c r="E24" s="286"/>
      <c r="F24" s="171"/>
      <c r="G24" s="171"/>
      <c r="H24" s="171"/>
      <c r="I24" s="293"/>
      <c r="J24" s="291"/>
      <c r="K24" s="306"/>
      <c r="L24" s="187"/>
      <c r="M24" s="177" t="s">
        <v>19</v>
      </c>
      <c r="N24" s="217" t="s">
        <v>190</v>
      </c>
      <c r="O24" s="106"/>
      <c r="P24" s="109"/>
      <c r="Q24" s="68"/>
      <c r="R24" s="69"/>
      <c r="S24" s="70"/>
      <c r="V24" s="64" t="str">
        <f>F$39&amp;" "&amp;E$39</f>
        <v> Губинский Илья</v>
      </c>
    </row>
    <row r="25" spans="1:22" s="56" customFormat="1" ht="9" customHeight="1">
      <c r="A25" s="108">
        <v>9</v>
      </c>
      <c r="B25" s="50">
        <v>20</v>
      </c>
      <c r="C25" s="50"/>
      <c r="D25" s="152"/>
      <c r="E25" s="565" t="s">
        <v>113</v>
      </c>
      <c r="F25" s="565"/>
      <c r="G25" s="565"/>
      <c r="H25" s="283"/>
      <c r="I25" s="284"/>
      <c r="J25" s="291"/>
      <c r="K25" s="306"/>
      <c r="L25" s="101"/>
      <c r="M25" s="101"/>
      <c r="N25" s="225" t="s">
        <v>251</v>
      </c>
      <c r="O25" s="68"/>
      <c r="P25" s="110"/>
      <c r="Q25" s="68"/>
      <c r="R25" s="69"/>
      <c r="S25" s="70"/>
      <c r="V25" s="64" t="str">
        <f>F$41&amp;" "&amp;E$41</f>
        <v> </v>
      </c>
    </row>
    <row r="26" spans="1:22" s="56" customFormat="1" ht="9" customHeight="1">
      <c r="A26" s="59"/>
      <c r="B26" s="60"/>
      <c r="C26" s="60"/>
      <c r="D26" s="176"/>
      <c r="E26" s="286"/>
      <c r="F26" s="285"/>
      <c r="G26" s="171"/>
      <c r="H26" s="302"/>
      <c r="I26" s="287"/>
      <c r="J26" s="288" t="s">
        <v>190</v>
      </c>
      <c r="K26" s="305"/>
      <c r="L26" s="101"/>
      <c r="M26" s="101"/>
      <c r="N26" s="225"/>
      <c r="O26" s="68"/>
      <c r="P26" s="103"/>
      <c r="Q26" s="68"/>
      <c r="R26" s="69"/>
      <c r="S26" s="70"/>
      <c r="V26" s="64" t="str">
        <f>F$43&amp;" "&amp;E$43</f>
        <v> </v>
      </c>
    </row>
    <row r="27" spans="1:22" s="56" customFormat="1" ht="9" customHeight="1">
      <c r="A27" s="59">
        <v>10</v>
      </c>
      <c r="B27" s="50">
        <v>18</v>
      </c>
      <c r="C27" s="50"/>
      <c r="D27" s="152"/>
      <c r="E27" s="565" t="s">
        <v>108</v>
      </c>
      <c r="F27" s="565"/>
      <c r="G27" s="565"/>
      <c r="H27" s="289"/>
      <c r="I27" s="290"/>
      <c r="J27" s="291"/>
      <c r="K27" s="307"/>
      <c r="L27" s="101"/>
      <c r="M27" s="101"/>
      <c r="N27" s="225"/>
      <c r="O27" s="68"/>
      <c r="P27" s="103"/>
      <c r="Q27" s="68"/>
      <c r="R27" s="69"/>
      <c r="S27" s="70"/>
      <c r="V27" s="64" t="e">
        <f>#REF!&amp;" "&amp;#REF!</f>
        <v>#REF!</v>
      </c>
    </row>
    <row r="28" spans="1:22" s="56" customFormat="1" ht="9" customHeight="1">
      <c r="A28" s="59"/>
      <c r="B28" s="60"/>
      <c r="C28" s="60"/>
      <c r="D28" s="176"/>
      <c r="E28" s="286"/>
      <c r="F28" s="171"/>
      <c r="G28" s="171"/>
      <c r="H28" s="171"/>
      <c r="I28" s="293"/>
      <c r="J28" s="294"/>
      <c r="K28" s="308"/>
      <c r="L28" s="212" t="s">
        <v>190</v>
      </c>
      <c r="M28" s="172"/>
      <c r="N28" s="225"/>
      <c r="O28" s="68"/>
      <c r="P28" s="103"/>
      <c r="Q28" s="68"/>
      <c r="R28" s="69"/>
      <c r="S28" s="70"/>
      <c r="V28" s="64" t="e">
        <f>#REF!&amp;" "&amp;#REF!</f>
        <v>#REF!</v>
      </c>
    </row>
    <row r="29" spans="1:22" s="56" customFormat="1" ht="9" customHeight="1">
      <c r="A29" s="59">
        <v>11</v>
      </c>
      <c r="B29" s="50">
        <v>70</v>
      </c>
      <c r="C29" s="50"/>
      <c r="D29" s="152"/>
      <c r="E29" s="565" t="s">
        <v>114</v>
      </c>
      <c r="F29" s="565"/>
      <c r="G29" s="565"/>
      <c r="H29" s="283"/>
      <c r="I29" s="284"/>
      <c r="J29" s="291"/>
      <c r="K29" s="307"/>
      <c r="L29" s="173" t="s">
        <v>244</v>
      </c>
      <c r="M29" s="179"/>
      <c r="N29" s="182"/>
      <c r="O29" s="68"/>
      <c r="P29" s="103"/>
      <c r="Q29" s="68"/>
      <c r="R29" s="69"/>
      <c r="S29" s="70"/>
      <c r="V29" s="64" t="e">
        <f>#REF!&amp;" "&amp;#REF!</f>
        <v>#REF!</v>
      </c>
    </row>
    <row r="30" spans="1:22" s="56" customFormat="1" ht="9" customHeight="1">
      <c r="A30" s="59"/>
      <c r="B30" s="60"/>
      <c r="C30" s="60"/>
      <c r="D30" s="176"/>
      <c r="E30" s="286"/>
      <c r="F30" s="301"/>
      <c r="G30" s="171"/>
      <c r="H30" s="302"/>
      <c r="I30" s="287"/>
      <c r="J30" s="288" t="s">
        <v>191</v>
      </c>
      <c r="K30" s="309"/>
      <c r="L30" s="173"/>
      <c r="M30" s="180"/>
      <c r="N30" s="182"/>
      <c r="O30" s="68"/>
      <c r="P30" s="103"/>
      <c r="Q30" s="68"/>
      <c r="R30" s="69"/>
      <c r="S30" s="70"/>
      <c r="V30" s="64" t="e">
        <f>#REF!&amp;" "&amp;#REF!</f>
        <v>#REF!</v>
      </c>
    </row>
    <row r="31" spans="1:22" s="56" customFormat="1" ht="9" customHeight="1">
      <c r="A31" s="107">
        <v>12</v>
      </c>
      <c r="B31" s="52">
        <v>52</v>
      </c>
      <c r="C31" s="52"/>
      <c r="D31" s="51"/>
      <c r="E31" s="565" t="s">
        <v>108</v>
      </c>
      <c r="F31" s="565"/>
      <c r="G31" s="565"/>
      <c r="H31" s="289"/>
      <c r="I31" s="290"/>
      <c r="J31" s="291"/>
      <c r="K31" s="306"/>
      <c r="L31" s="173"/>
      <c r="M31" s="158"/>
      <c r="N31" s="182"/>
      <c r="O31" s="68"/>
      <c r="P31" s="103"/>
      <c r="Q31" s="68"/>
      <c r="R31" s="69"/>
      <c r="S31" s="70"/>
      <c r="V31" s="64" t="str">
        <f>F$45&amp;" "&amp;E$45</f>
        <v> </v>
      </c>
    </row>
    <row r="32" spans="1:22" s="56" customFormat="1" ht="9" customHeight="1">
      <c r="A32" s="59"/>
      <c r="B32" s="60"/>
      <c r="C32" s="60"/>
      <c r="D32" s="176"/>
      <c r="E32" s="286"/>
      <c r="F32" s="171"/>
      <c r="G32" s="171"/>
      <c r="H32" s="171"/>
      <c r="I32" s="293"/>
      <c r="J32" s="291"/>
      <c r="K32" s="306"/>
      <c r="L32" s="214"/>
      <c r="M32" s="181"/>
      <c r="N32" s="226" t="s">
        <v>190</v>
      </c>
      <c r="O32" s="68"/>
      <c r="P32" s="103"/>
      <c r="Q32" s="68"/>
      <c r="R32" s="69"/>
      <c r="S32" s="70"/>
      <c r="V32" s="64" t="str">
        <f>F$47&amp;" "&amp;E$47</f>
        <v> </v>
      </c>
    </row>
    <row r="33" spans="1:22" s="56" customFormat="1" ht="9" customHeight="1">
      <c r="A33" s="59">
        <v>13</v>
      </c>
      <c r="B33" s="50">
        <v>47</v>
      </c>
      <c r="C33" s="50"/>
      <c r="D33" s="152"/>
      <c r="E33" s="565" t="s">
        <v>108</v>
      </c>
      <c r="F33" s="565"/>
      <c r="G33" s="565"/>
      <c r="H33" s="283"/>
      <c r="I33" s="284"/>
      <c r="J33" s="291"/>
      <c r="K33" s="306"/>
      <c r="L33" s="173"/>
      <c r="M33" s="158"/>
      <c r="N33" s="185" t="s">
        <v>243</v>
      </c>
      <c r="O33" s="68"/>
      <c r="P33" s="103"/>
      <c r="Q33" s="68"/>
      <c r="R33" s="69"/>
      <c r="S33" s="70"/>
      <c r="V33" s="64" t="e">
        <f>#REF!&amp;" "&amp;#REF!</f>
        <v>#REF!</v>
      </c>
    </row>
    <row r="34" spans="1:22" s="56" customFormat="1" ht="9" customHeight="1">
      <c r="A34" s="59"/>
      <c r="B34" s="60"/>
      <c r="C34" s="60"/>
      <c r="D34" s="176"/>
      <c r="E34" s="286"/>
      <c r="F34" s="301"/>
      <c r="G34" s="171"/>
      <c r="H34" s="302"/>
      <c r="I34" s="287"/>
      <c r="J34" s="288" t="s">
        <v>192</v>
      </c>
      <c r="K34" s="305"/>
      <c r="L34" s="173"/>
      <c r="M34" s="158"/>
      <c r="N34" s="185"/>
      <c r="O34" s="68"/>
      <c r="P34" s="103"/>
      <c r="Q34" s="68"/>
      <c r="R34" s="69"/>
      <c r="S34" s="70"/>
      <c r="V34" s="64" t="e">
        <f>#REF!&amp;" "&amp;#REF!</f>
        <v>#REF!</v>
      </c>
    </row>
    <row r="35" spans="1:22" s="56" customFormat="1" ht="9" customHeight="1">
      <c r="A35" s="59">
        <v>14</v>
      </c>
      <c r="B35" s="50">
        <v>39</v>
      </c>
      <c r="C35" s="50"/>
      <c r="D35" s="152"/>
      <c r="E35" s="565" t="s">
        <v>116</v>
      </c>
      <c r="F35" s="565"/>
      <c r="G35" s="565"/>
      <c r="H35" s="289"/>
      <c r="I35" s="290"/>
      <c r="J35" s="291"/>
      <c r="K35" s="307"/>
      <c r="L35" s="173"/>
      <c r="M35" s="158"/>
      <c r="N35" s="185"/>
      <c r="O35" s="68"/>
      <c r="P35" s="103"/>
      <c r="Q35" s="68"/>
      <c r="R35" s="69"/>
      <c r="S35" s="70"/>
      <c r="V35" s="64" t="e">
        <f>#REF!&amp;" "&amp;#REF!</f>
        <v>#REF!</v>
      </c>
    </row>
    <row r="36" spans="1:22" s="56" customFormat="1" ht="9" customHeight="1">
      <c r="A36" s="59"/>
      <c r="B36" s="60"/>
      <c r="C36" s="60"/>
      <c r="D36" s="176"/>
      <c r="E36" s="286"/>
      <c r="F36" s="171"/>
      <c r="G36" s="171"/>
      <c r="H36" s="171"/>
      <c r="I36" s="293"/>
      <c r="J36" s="294"/>
      <c r="K36" s="308"/>
      <c r="L36" s="212" t="s">
        <v>192</v>
      </c>
      <c r="M36" s="172"/>
      <c r="N36" s="185"/>
      <c r="O36" s="68"/>
      <c r="P36" s="103"/>
      <c r="Q36" s="68"/>
      <c r="R36" s="69"/>
      <c r="S36" s="70"/>
      <c r="V36" s="64" t="e">
        <f>#REF!&amp;" "&amp;#REF!</f>
        <v>#REF!</v>
      </c>
    </row>
    <row r="37" spans="1:22" s="56" customFormat="1" ht="9" customHeight="1">
      <c r="A37" s="59">
        <v>15</v>
      </c>
      <c r="B37" s="50">
        <v>30</v>
      </c>
      <c r="C37" s="50"/>
      <c r="D37" s="152"/>
      <c r="E37" s="565" t="s">
        <v>108</v>
      </c>
      <c r="F37" s="565"/>
      <c r="G37" s="565"/>
      <c r="H37" s="283"/>
      <c r="I37" s="284"/>
      <c r="J37" s="291"/>
      <c r="K37" s="307"/>
      <c r="L37" s="173" t="s">
        <v>222</v>
      </c>
      <c r="M37" s="173"/>
      <c r="N37" s="195"/>
      <c r="O37" s="54"/>
      <c r="P37" s="103"/>
      <c r="Q37" s="68"/>
      <c r="R37" s="69"/>
      <c r="S37" s="70"/>
      <c r="V37" s="64" t="e">
        <f>#REF!&amp;" "&amp;#REF!</f>
        <v>#REF!</v>
      </c>
    </row>
    <row r="38" spans="1:22" s="56" customFormat="1" ht="9" customHeight="1">
      <c r="A38" s="59"/>
      <c r="B38" s="60"/>
      <c r="C38" s="60"/>
      <c r="D38" s="176"/>
      <c r="E38" s="286"/>
      <c r="F38" s="301"/>
      <c r="G38" s="171"/>
      <c r="H38" s="302"/>
      <c r="I38" s="287"/>
      <c r="J38" s="288" t="s">
        <v>193</v>
      </c>
      <c r="K38" s="309"/>
      <c r="L38" s="173"/>
      <c r="M38" s="184"/>
      <c r="N38" s="227"/>
      <c r="O38" s="111"/>
      <c r="P38" s="112"/>
      <c r="Q38" s="68"/>
      <c r="R38" s="69"/>
      <c r="S38" s="70"/>
      <c r="V38" s="64" t="e">
        <f>#REF!&amp;" "&amp;#REF!</f>
        <v>#REF!</v>
      </c>
    </row>
    <row r="39" spans="1:22" s="56" customFormat="1" ht="9" customHeight="1">
      <c r="A39" s="49">
        <v>16</v>
      </c>
      <c r="B39" s="50">
        <v>28</v>
      </c>
      <c r="C39" s="50"/>
      <c r="D39" s="51"/>
      <c r="E39" s="565" t="s">
        <v>117</v>
      </c>
      <c r="F39" s="565"/>
      <c r="G39" s="565"/>
      <c r="H39" s="289"/>
      <c r="I39" s="290"/>
      <c r="J39" s="291"/>
      <c r="K39" s="306"/>
      <c r="L39" s="101"/>
      <c r="M39" s="101"/>
      <c r="N39" s="186"/>
      <c r="O39" s="114"/>
      <c r="P39" s="112"/>
      <c r="Q39" s="68"/>
      <c r="R39" s="69"/>
      <c r="S39" s="70"/>
      <c r="V39" s="64"/>
    </row>
    <row r="40" spans="1:22" s="56" customFormat="1" ht="9" customHeight="1" thickBot="1">
      <c r="A40" s="115"/>
      <c r="B40" s="115"/>
      <c r="C40" s="115"/>
      <c r="D40" s="115"/>
      <c r="E40" s="286"/>
      <c r="F40" s="171"/>
      <c r="G40" s="171"/>
      <c r="H40" s="171"/>
      <c r="I40" s="293"/>
      <c r="J40" s="310"/>
      <c r="K40" s="101"/>
      <c r="L40" s="175"/>
      <c r="M40" s="101"/>
      <c r="N40" s="228"/>
      <c r="O40" s="116"/>
      <c r="P40" s="117"/>
      <c r="Q40" s="118"/>
      <c r="R40" s="69"/>
      <c r="S40" s="70"/>
      <c r="V40" s="77"/>
    </row>
    <row r="41" spans="1:19" s="56" customFormat="1" ht="9" customHeight="1">
      <c r="A41" s="119"/>
      <c r="B41" s="103"/>
      <c r="C41" s="103"/>
      <c r="D41" s="120"/>
      <c r="E41" s="311"/>
      <c r="F41" s="312"/>
      <c r="G41" s="312"/>
      <c r="H41" s="312"/>
      <c r="I41" s="313"/>
      <c r="J41" s="314"/>
      <c r="K41" s="105"/>
      <c r="L41" s="109"/>
      <c r="M41" s="105"/>
      <c r="N41" s="124"/>
      <c r="O41" s="125"/>
      <c r="P41" s="126"/>
      <c r="Q41" s="68"/>
      <c r="R41" s="69"/>
      <c r="S41" s="70"/>
    </row>
    <row r="42" spans="1:19" s="56" customFormat="1" ht="12" customHeight="1">
      <c r="A42" s="127"/>
      <c r="B42" s="127"/>
      <c r="C42" s="127"/>
      <c r="D42" s="120"/>
      <c r="E42" s="312"/>
      <c r="F42" s="315"/>
      <c r="G42" s="312"/>
      <c r="H42" s="316"/>
      <c r="I42" s="317"/>
      <c r="J42" s="314"/>
      <c r="K42" s="105"/>
      <c r="L42" s="179" t="s">
        <v>242</v>
      </c>
      <c r="M42" s="179"/>
      <c r="N42" s="157"/>
      <c r="O42" s="132"/>
      <c r="P42" s="126"/>
      <c r="Q42" s="68"/>
      <c r="R42" s="69"/>
      <c r="S42" s="70"/>
    </row>
    <row r="43" spans="1:19" s="56" customFormat="1" ht="9" customHeight="1">
      <c r="A43" s="127"/>
      <c r="B43" s="103"/>
      <c r="C43" s="103"/>
      <c r="D43" s="120"/>
      <c r="E43" s="122"/>
      <c r="F43" s="122"/>
      <c r="G43" s="70"/>
      <c r="H43" s="122"/>
      <c r="I43" s="123"/>
      <c r="J43" s="133"/>
      <c r="K43" s="102"/>
      <c r="L43" s="221"/>
      <c r="M43" s="222"/>
      <c r="N43" s="223" t="s">
        <v>242</v>
      </c>
      <c r="O43" s="150" t="s">
        <v>96</v>
      </c>
      <c r="P43" s="112"/>
      <c r="Q43" s="68"/>
      <c r="R43" s="69"/>
      <c r="S43" s="70"/>
    </row>
    <row r="44" spans="1:19" s="56" customFormat="1" ht="15" customHeight="1">
      <c r="A44" s="127"/>
      <c r="B44" s="127"/>
      <c r="C44" s="127"/>
      <c r="D44" s="120"/>
      <c r="E44" s="128"/>
      <c r="F44" s="128"/>
      <c r="G44" s="130"/>
      <c r="H44" s="128"/>
      <c r="I44" s="123"/>
      <c r="J44" s="134"/>
      <c r="K44" s="106"/>
      <c r="L44" s="212" t="s">
        <v>192</v>
      </c>
      <c r="M44" s="217"/>
      <c r="N44" s="157" t="s">
        <v>243</v>
      </c>
      <c r="O44" s="114"/>
      <c r="P44" s="135"/>
      <c r="Q44" s="136"/>
      <c r="R44" s="69"/>
      <c r="S44" s="70"/>
    </row>
    <row r="45" spans="1:19" s="56" customFormat="1" ht="12" customHeight="1">
      <c r="A45" s="127"/>
      <c r="B45" s="103"/>
      <c r="C45" s="103"/>
      <c r="D45" s="120"/>
      <c r="E45" s="137"/>
      <c r="F45" s="122"/>
      <c r="G45" s="70"/>
      <c r="H45" s="122"/>
      <c r="I45" s="123"/>
      <c r="J45" s="109"/>
      <c r="K45" s="105"/>
      <c r="L45" s="179"/>
      <c r="M45" s="179"/>
      <c r="N45" s="157"/>
      <c r="O45" s="114"/>
      <c r="P45" s="135"/>
      <c r="Q45" s="68"/>
      <c r="R45" s="69"/>
      <c r="S45" s="70"/>
    </row>
    <row r="46" spans="1:19" s="56" customFormat="1" ht="9" customHeight="1">
      <c r="A46" s="127"/>
      <c r="B46" s="127"/>
      <c r="C46" s="127"/>
      <c r="D46" s="120"/>
      <c r="E46" s="128"/>
      <c r="F46" s="138"/>
      <c r="G46" s="130"/>
      <c r="H46" s="131"/>
      <c r="I46" s="106"/>
      <c r="J46" s="109"/>
      <c r="K46" s="105"/>
      <c r="L46" s="109"/>
      <c r="M46" s="104"/>
      <c r="N46" s="135"/>
      <c r="O46" s="114"/>
      <c r="P46" s="135"/>
      <c r="Q46" s="68"/>
      <c r="R46" s="69"/>
      <c r="S46" s="70"/>
    </row>
    <row r="47" spans="1:19" s="56" customFormat="1" ht="9" customHeight="1">
      <c r="A47" s="119"/>
      <c r="B47" s="103"/>
      <c r="C47" s="103"/>
      <c r="D47" s="120"/>
      <c r="E47" s="122"/>
      <c r="F47" s="122"/>
      <c r="G47" s="70"/>
      <c r="H47" s="122"/>
      <c r="I47" s="139"/>
      <c r="J47" s="109"/>
      <c r="K47" s="105"/>
      <c r="L47" s="109"/>
      <c r="M47" s="105"/>
      <c r="N47" s="110"/>
      <c r="O47" s="68"/>
      <c r="P47" s="103"/>
      <c r="Q47" s="68"/>
      <c r="R47" s="69"/>
      <c r="S47" s="70"/>
    </row>
    <row r="48" spans="1:19" s="56" customFormat="1" ht="9" customHeight="1">
      <c r="A48" s="127"/>
      <c r="B48" s="127"/>
      <c r="C48" s="127"/>
      <c r="D48" s="127"/>
      <c r="E48" s="122"/>
      <c r="F48" s="122"/>
      <c r="G48" s="130"/>
      <c r="H48" s="122"/>
      <c r="I48" s="123"/>
      <c r="J48" s="109"/>
      <c r="K48" s="105"/>
      <c r="L48" s="109"/>
      <c r="M48" s="105"/>
      <c r="N48" s="134"/>
      <c r="O48" s="106"/>
      <c r="P48" s="109"/>
      <c r="Q48" s="68"/>
      <c r="R48" s="69"/>
      <c r="S48" s="70"/>
    </row>
    <row r="49" spans="1:19" s="56" customFormat="1" ht="9" customHeight="1">
      <c r="A49" s="119"/>
      <c r="B49" s="103"/>
      <c r="C49" s="103"/>
      <c r="D49" s="120"/>
      <c r="E49" s="122"/>
      <c r="F49" s="122"/>
      <c r="G49" s="70"/>
      <c r="H49" s="122"/>
      <c r="I49" s="139"/>
      <c r="J49" s="109"/>
      <c r="K49" s="105"/>
      <c r="L49" s="105"/>
      <c r="M49" s="105"/>
      <c r="N49" s="135"/>
      <c r="O49" s="113"/>
      <c r="P49" s="135"/>
      <c r="Q49" s="140"/>
      <c r="R49" s="69"/>
      <c r="S49" s="70"/>
    </row>
    <row r="50" spans="14:19" ht="15.75" customHeight="1" hidden="1">
      <c r="N50" s="142"/>
      <c r="O50" s="142"/>
      <c r="P50" s="142"/>
      <c r="Q50" s="566"/>
      <c r="R50" s="566"/>
      <c r="S50" s="566"/>
    </row>
    <row r="51" spans="14:16" ht="16.5" customHeight="1" hidden="1">
      <c r="N51" s="143"/>
      <c r="O51" s="144"/>
      <c r="P51" s="142"/>
    </row>
    <row r="52" spans="14:16" ht="12.75">
      <c r="N52" s="87"/>
      <c r="O52" s="145"/>
      <c r="P52" s="87"/>
    </row>
    <row r="53" spans="3:17" ht="15.75">
      <c r="C53" s="147"/>
      <c r="D53" s="146" t="s">
        <v>6</v>
      </c>
      <c r="E53" s="146"/>
      <c r="F53" s="146"/>
      <c r="G53" s="146"/>
      <c r="H53" s="146"/>
      <c r="I53" s="564" t="s">
        <v>99</v>
      </c>
      <c r="J53" s="564"/>
      <c r="K53" s="564"/>
      <c r="L53" s="146"/>
      <c r="M53" s="146"/>
      <c r="N53" s="85"/>
      <c r="O53" s="82"/>
      <c r="P53" s="92"/>
      <c r="Q53" s="82"/>
    </row>
    <row r="54" spans="3:14" ht="15.75" hidden="1">
      <c r="C54" s="146"/>
      <c r="D54" s="147"/>
      <c r="E54" s="148"/>
      <c r="F54" s="148"/>
      <c r="G54" s="148"/>
      <c r="H54" s="148"/>
      <c r="I54" s="148"/>
      <c r="J54" s="148"/>
      <c r="K54" s="148"/>
      <c r="L54" s="148"/>
      <c r="M54" s="146"/>
      <c r="N54" s="146"/>
    </row>
    <row r="55" spans="3:14" ht="15.75" hidden="1">
      <c r="C55" s="146"/>
      <c r="D55" s="147"/>
      <c r="E55" s="148"/>
      <c r="F55" s="148"/>
      <c r="G55" s="148"/>
      <c r="H55" s="148"/>
      <c r="I55" s="148"/>
      <c r="J55" s="146"/>
      <c r="K55" s="148"/>
      <c r="L55" s="148"/>
      <c r="M55" s="146"/>
      <c r="N55" s="146"/>
    </row>
    <row r="56" spans="3:14" ht="15" hidden="1">
      <c r="C56" s="146"/>
      <c r="D56" s="149"/>
      <c r="E56" s="146"/>
      <c r="F56" s="146"/>
      <c r="G56" s="146"/>
      <c r="H56" s="146"/>
      <c r="I56" s="146"/>
      <c r="J56" s="146"/>
      <c r="K56" s="146"/>
      <c r="L56" s="146"/>
      <c r="M56" s="146"/>
      <c r="N56" s="146"/>
    </row>
    <row r="57" spans="3:14" ht="15">
      <c r="C57" s="146"/>
      <c r="D57" s="149"/>
      <c r="E57" s="146"/>
      <c r="F57" s="146"/>
      <c r="G57" s="146"/>
      <c r="H57" s="146"/>
      <c r="I57" s="146"/>
      <c r="J57" s="146"/>
      <c r="K57" s="146"/>
      <c r="L57" s="146"/>
      <c r="M57" s="146"/>
      <c r="N57" s="146"/>
    </row>
  </sheetData>
  <sheetProtection/>
  <mergeCells count="21">
    <mergeCell ref="A6:B6"/>
    <mergeCell ref="E9:G9"/>
    <mergeCell ref="E7:G7"/>
    <mergeCell ref="E11:G11"/>
    <mergeCell ref="E23:G23"/>
    <mergeCell ref="E25:G25"/>
    <mergeCell ref="Q50:S50"/>
    <mergeCell ref="E39:G39"/>
    <mergeCell ref="E13:G13"/>
    <mergeCell ref="E15:G15"/>
    <mergeCell ref="E17:G17"/>
    <mergeCell ref="N6:O6"/>
    <mergeCell ref="E19:G19"/>
    <mergeCell ref="E21:G21"/>
    <mergeCell ref="I53:K53"/>
    <mergeCell ref="E35:G35"/>
    <mergeCell ref="E37:G37"/>
    <mergeCell ref="E27:G27"/>
    <mergeCell ref="E29:G29"/>
    <mergeCell ref="E31:G31"/>
    <mergeCell ref="E33:G33"/>
  </mergeCells>
  <conditionalFormatting sqref="H49 F47 F41 F49 H47 F45 H45 H41 F43 H43">
    <cfRule type="expression" priority="1" dxfId="138" stopIfTrue="1">
      <formula>AND($D41&lt;9,$B41&gt;0)</formula>
    </cfRule>
  </conditionalFormatting>
  <conditionalFormatting sqref="E49 E41 J10 E47 E45 E43">
    <cfRule type="cellIs" priority="2" dxfId="139" operator="equal" stopIfTrue="1">
      <formula>"Bye"</formula>
    </cfRule>
    <cfRule type="expression" priority="3" dxfId="138" stopIfTrue="1">
      <formula>AND($D10&lt;9,$B10&gt;0)</formula>
    </cfRule>
  </conditionalFormatting>
  <conditionalFormatting sqref="N16 N32 P24 P48 L12 J14 J18 J22 J26 J30 J34 J38 J42 J46 L28 L36 L44">
    <cfRule type="expression" priority="4" dxfId="138" stopIfTrue="1">
      <formula>I12="as"</formula>
    </cfRule>
    <cfRule type="expression" priority="5" dxfId="138" stopIfTrue="1">
      <formula>I12="bs"</formula>
    </cfRule>
  </conditionalFormatting>
  <conditionalFormatting sqref="P40">
    <cfRule type="expression" priority="6" dxfId="138" stopIfTrue="1">
      <formula>O41="as"</formula>
    </cfRule>
    <cfRule type="expression" priority="7" dxfId="138" stopIfTrue="1">
      <formula>O41="bs"</formula>
    </cfRule>
  </conditionalFormatting>
  <conditionalFormatting sqref="D41 D47 D45 D43 D49">
    <cfRule type="expression" priority="8" dxfId="140" stopIfTrue="1">
      <formula>AND($D41&gt;0,$D41&lt;9,$B41&gt;0)</formula>
    </cfRule>
    <cfRule type="expression" priority="9" dxfId="141" stopIfTrue="1">
      <formula>$D41&gt;0</formula>
    </cfRule>
    <cfRule type="expression" priority="10" dxfId="142" stopIfTrue="1">
      <formula>$E41="Bye"</formula>
    </cfRule>
  </conditionalFormatting>
  <conditionalFormatting sqref="J12 H14 H18 H22 H26 H30 H34 H38 H42 H46 L16 N24 L32 N41 N48 J20 J28 J36 J44">
    <cfRule type="expression" priority="11" dxfId="143" stopIfTrue="1">
      <formula>AND($L$1="CU",H12="Umpire")</formula>
    </cfRule>
    <cfRule type="expression" priority="12" dxfId="144" stopIfTrue="1">
      <formula>AND($L$1="CU",H12&lt;&gt;"Umpire",I12&lt;&gt;"")</formula>
    </cfRule>
    <cfRule type="expression" priority="13" dxfId="145" stopIfTrue="1">
      <formula>AND($L$1="CU",H12&lt;&gt;"Umpire")</formula>
    </cfRule>
  </conditionalFormatting>
  <conditionalFormatting sqref="D23 D15 D39 D11 D13 D17 D19 D21 D25 D27 D29 D31 D33 D35 D37 D9">
    <cfRule type="expression" priority="14" dxfId="140" stopIfTrue="1">
      <formula>AND($C9&gt;0,$C9&lt;9,$B9&gt;0)</formula>
    </cfRule>
    <cfRule type="expression" priority="15" dxfId="141" stopIfTrue="1">
      <formula>$C9&gt;0</formula>
    </cfRule>
    <cfRule type="expression" priority="16" dxfId="142" stopIfTrue="1">
      <formula>$D9="Bye"</formula>
    </cfRule>
  </conditionalFormatting>
  <conditionalFormatting sqref="E35 E11 E31 E33 E9 E37 E13 E15 E17 E19 E21 E23 E25 E27 E29 E39">
    <cfRule type="cellIs" priority="17" dxfId="139" operator="equal" stopIfTrue="1">
      <formula>"Bye"</formula>
    </cfRule>
    <cfRule type="expression" priority="18" dxfId="138" stopIfTrue="1">
      <formula>AND(#REF!&lt;9,$B9&gt;0)</formula>
    </cfRule>
  </conditionalFormatting>
  <conditionalFormatting sqref="I46 K44 O48 I10 I14 I18 I22 I26 I30 I34 I38 I42 K36 K28 K12 M16 M32 O24 K20:L20">
    <cfRule type="expression" priority="19" dxfId="146"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8" r:id="rId3"/>
  <legacyDrawing r:id="rId2"/>
</worksheet>
</file>

<file path=xl/worksheets/sheet4.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1">
      <selection activeCell="P43" sqref="P43"/>
    </sheetView>
  </sheetViews>
  <sheetFormatPr defaultColWidth="8.875" defaultRowHeight="12.75"/>
  <cols>
    <col min="1" max="1" width="3.25390625" style="82" customWidth="1"/>
    <col min="2" max="2" width="3.00390625" style="82" hidden="1" customWidth="1"/>
    <col min="3" max="3" width="5.00390625" style="82" customWidth="1"/>
    <col min="4" max="4" width="4.625" style="141" customWidth="1"/>
    <col min="5" max="5" width="16.00390625" style="82" customWidth="1"/>
    <col min="6" max="6" width="5.00390625" style="82" customWidth="1"/>
    <col min="7" max="7" width="8.125" style="82" customWidth="1"/>
    <col min="8" max="8" width="10.25390625" style="82" customWidth="1"/>
    <col min="9" max="9" width="8.75390625" style="85" customWidth="1"/>
    <col min="10" max="10" width="10.75390625" style="82" customWidth="1"/>
    <col min="11" max="11" width="1.75390625" style="85" customWidth="1"/>
    <col min="12" max="12" width="11.75390625" style="82" customWidth="1"/>
    <col min="13" max="13" width="1.00390625" style="92" customWidth="1"/>
    <col min="14" max="14" width="11.375" style="82" customWidth="1"/>
    <col min="15" max="15" width="2.75390625" style="85" customWidth="1"/>
    <col min="16" max="16" width="10.75390625" style="82" customWidth="1"/>
    <col min="17" max="17" width="1.75390625" style="92" customWidth="1"/>
    <col min="18" max="18" width="0" style="82" hidden="1" customWidth="1"/>
    <col min="19" max="19" width="8.00390625" style="82" customWidth="1"/>
    <col min="20" max="20" width="9.625" style="82" hidden="1" customWidth="1"/>
    <col min="21" max="21" width="8.625" style="82" hidden="1" customWidth="1"/>
    <col min="22" max="22" width="10.00390625" style="82" hidden="1" customWidth="1"/>
    <col min="23" max="16384" width="8.875" style="82" customWidth="1"/>
  </cols>
  <sheetData>
    <row r="1" spans="1:20" s="10" customFormat="1" ht="30.75" customHeight="1">
      <c r="A1" s="557" t="s">
        <v>102</v>
      </c>
      <c r="B1" s="1"/>
      <c r="C1" s="2"/>
      <c r="D1" s="3"/>
      <c r="E1" s="3"/>
      <c r="F1" s="4"/>
      <c r="G1" s="4"/>
      <c r="H1" s="4"/>
      <c r="I1" s="4"/>
      <c r="J1" s="4"/>
      <c r="K1" s="5"/>
      <c r="L1" s="5"/>
      <c r="M1" s="5"/>
      <c r="N1" s="6"/>
      <c r="O1" s="7"/>
      <c r="P1" s="8"/>
      <c r="Q1" s="8"/>
      <c r="R1" s="8"/>
      <c r="S1" s="8"/>
      <c r="T1" s="9"/>
    </row>
    <row r="2" spans="1:20" s="10" customFormat="1" ht="31.5" customHeight="1">
      <c r="A2" s="2" t="s">
        <v>103</v>
      </c>
      <c r="B2" s="1"/>
      <c r="C2" s="2"/>
      <c r="D2" s="3"/>
      <c r="E2" s="3"/>
      <c r="F2" s="11"/>
      <c r="G2" s="11"/>
      <c r="H2" s="11"/>
      <c r="I2" s="11"/>
      <c r="J2" s="11"/>
      <c r="K2" s="12"/>
      <c r="L2" s="12"/>
      <c r="M2" s="12"/>
      <c r="N2" s="6"/>
      <c r="O2" s="7"/>
      <c r="P2" s="8"/>
      <c r="Q2" s="8"/>
      <c r="R2" s="8"/>
      <c r="S2" s="8"/>
      <c r="T2" s="9"/>
    </row>
    <row r="3" spans="1:20" s="10" customFormat="1" ht="22.5" customHeight="1">
      <c r="A3" s="13" t="s">
        <v>8</v>
      </c>
      <c r="B3" s="14"/>
      <c r="C3" s="15"/>
      <c r="D3" s="16"/>
      <c r="E3" s="16"/>
      <c r="F3" s="12"/>
      <c r="G3" s="12"/>
      <c r="H3" s="17"/>
      <c r="I3" s="17" t="s">
        <v>101</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20</v>
      </c>
      <c r="G5" s="19"/>
      <c r="H5" s="19"/>
      <c r="I5" s="22"/>
      <c r="J5" s="23"/>
      <c r="K5" s="19"/>
      <c r="L5" s="24"/>
      <c r="M5" s="22"/>
      <c r="N5" s="19"/>
      <c r="O5" s="25" t="s">
        <v>0</v>
      </c>
    </row>
    <row r="6" spans="1:15" s="36" customFormat="1" ht="11.25" customHeight="1" thickBot="1">
      <c r="A6" s="568"/>
      <c r="B6" s="568"/>
      <c r="C6" s="27"/>
      <c r="D6" s="96"/>
      <c r="E6" s="30"/>
      <c r="F6" s="30"/>
      <c r="G6" s="31"/>
      <c r="H6" s="30"/>
      <c r="I6" s="32"/>
      <c r="J6" s="97"/>
      <c r="K6" s="32"/>
      <c r="L6" s="98"/>
      <c r="M6" s="35"/>
      <c r="N6" s="567" t="s">
        <v>99</v>
      </c>
      <c r="O6" s="567"/>
    </row>
    <row r="7" spans="1:15" s="26" customFormat="1" ht="9.75">
      <c r="A7" s="37"/>
      <c r="B7" s="38" t="s">
        <v>10</v>
      </c>
      <c r="C7" s="258" t="s">
        <v>1</v>
      </c>
      <c r="D7" s="99" t="s">
        <v>2</v>
      </c>
      <c r="E7" s="569" t="s">
        <v>94</v>
      </c>
      <c r="F7" s="569"/>
      <c r="G7" s="569"/>
      <c r="H7" s="162" t="s">
        <v>95</v>
      </c>
      <c r="I7" s="163" t="s">
        <v>11</v>
      </c>
      <c r="J7" s="39" t="s">
        <v>7</v>
      </c>
      <c r="K7" s="40"/>
      <c r="L7" s="39" t="s">
        <v>3</v>
      </c>
      <c r="M7" s="40"/>
      <c r="N7" s="39" t="s">
        <v>4</v>
      </c>
      <c r="O7" s="41"/>
    </row>
    <row r="8" spans="1:17" s="26" customFormat="1" ht="3.75" customHeight="1" thickBot="1">
      <c r="A8" s="42"/>
      <c r="B8" s="43"/>
      <c r="C8" s="43"/>
      <c r="D8" s="100"/>
      <c r="E8" s="44"/>
      <c r="F8" s="44"/>
      <c r="G8" s="45"/>
      <c r="H8" s="44"/>
      <c r="I8" s="46"/>
      <c r="J8" s="47"/>
      <c r="K8" s="46"/>
      <c r="L8" s="47"/>
      <c r="M8" s="46"/>
      <c r="N8" s="47"/>
      <c r="O8" s="46"/>
      <c r="P8" s="47"/>
      <c r="Q8" s="48"/>
    </row>
    <row r="9" spans="1:22" s="56" customFormat="1" ht="9" customHeight="1">
      <c r="A9" s="49">
        <v>1</v>
      </c>
      <c r="B9" s="50">
        <v>18</v>
      </c>
      <c r="C9" s="197"/>
      <c r="D9" s="51"/>
      <c r="E9" s="565" t="s">
        <v>201</v>
      </c>
      <c r="F9" s="565"/>
      <c r="G9" s="565"/>
      <c r="H9" s="283"/>
      <c r="I9" s="284"/>
      <c r="J9" s="285"/>
      <c r="K9" s="101"/>
      <c r="L9" s="101"/>
      <c r="M9" s="101"/>
      <c r="N9" s="178"/>
      <c r="O9" s="54"/>
      <c r="P9" s="53"/>
      <c r="Q9" s="54"/>
      <c r="R9" s="55"/>
      <c r="T9" s="57" t="str">
        <f>'[1]Officials'!P24</f>
        <v>Umpire</v>
      </c>
      <c r="V9" s="58" t="str">
        <f>F$9&amp;" "&amp;E$9</f>
        <v> Лапицкая Влада</v>
      </c>
    </row>
    <row r="10" spans="1:23" s="56" customFormat="1" ht="9" customHeight="1">
      <c r="A10" s="59"/>
      <c r="B10" s="60"/>
      <c r="C10" s="60"/>
      <c r="D10" s="176"/>
      <c r="E10" s="286"/>
      <c r="F10" s="285"/>
      <c r="G10" s="171"/>
      <c r="H10" s="171"/>
      <c r="I10" s="287"/>
      <c r="J10" s="282" t="s">
        <v>194</v>
      </c>
      <c r="K10" s="212"/>
      <c r="L10" s="101"/>
      <c r="M10" s="101"/>
      <c r="N10" s="178"/>
      <c r="O10" s="54"/>
      <c r="P10" s="53"/>
      <c r="Q10" s="54"/>
      <c r="R10" s="55"/>
      <c r="S10" s="70"/>
      <c r="T10" s="161" t="str">
        <f>'[1]Officials'!P25</f>
        <v> </v>
      </c>
      <c r="U10" s="70"/>
      <c r="V10" s="70" t="str">
        <f>F$11&amp;" "&amp;E$11</f>
        <v> Х</v>
      </c>
      <c r="W10" s="70"/>
    </row>
    <row r="11" spans="1:23" s="56" customFormat="1" ht="9" customHeight="1">
      <c r="A11" s="59">
        <v>2</v>
      </c>
      <c r="B11" s="50"/>
      <c r="C11" s="50"/>
      <c r="D11" s="152"/>
      <c r="E11" s="565" t="s">
        <v>108</v>
      </c>
      <c r="F11" s="565"/>
      <c r="G11" s="565"/>
      <c r="H11" s="289"/>
      <c r="I11" s="290"/>
      <c r="J11" s="291"/>
      <c r="K11" s="174"/>
      <c r="L11" s="101"/>
      <c r="M11" s="101"/>
      <c r="N11" s="178"/>
      <c r="O11" s="54"/>
      <c r="P11" s="53"/>
      <c r="Q11" s="54"/>
      <c r="R11" s="55"/>
      <c r="S11" s="70"/>
      <c r="T11" s="161" t="str">
        <f>'[1]Officials'!P26</f>
        <v> </v>
      </c>
      <c r="U11" s="70"/>
      <c r="V11" s="70" t="str">
        <f>F$13&amp;" "&amp;E$13</f>
        <v> Шарамет Елизавета</v>
      </c>
      <c r="W11" s="70"/>
    </row>
    <row r="12" spans="1:23" s="56" customFormat="1" ht="9" customHeight="1">
      <c r="A12" s="59"/>
      <c r="B12" s="60"/>
      <c r="C12" s="60"/>
      <c r="D12" s="176"/>
      <c r="E12" s="286"/>
      <c r="F12" s="171"/>
      <c r="G12" s="171"/>
      <c r="H12" s="171"/>
      <c r="I12" s="293"/>
      <c r="J12" s="294"/>
      <c r="K12" s="215"/>
      <c r="L12" s="212" t="s">
        <v>194</v>
      </c>
      <c r="M12" s="212"/>
      <c r="N12" s="195"/>
      <c r="O12" s="213"/>
      <c r="P12" s="53"/>
      <c r="Q12" s="54"/>
      <c r="R12" s="55"/>
      <c r="S12" s="70"/>
      <c r="T12" s="161" t="str">
        <f>'[1]Officials'!P27</f>
        <v> </v>
      </c>
      <c r="U12" s="70"/>
      <c r="V12" s="70" t="str">
        <f>F$15&amp;" "&amp;E$15</f>
        <v> Сикан Анастасия</v>
      </c>
      <c r="W12" s="70"/>
    </row>
    <row r="13" spans="1:22" s="56" customFormat="1" ht="9" customHeight="1">
      <c r="A13" s="59">
        <v>3</v>
      </c>
      <c r="B13" s="50">
        <v>31</v>
      </c>
      <c r="C13" s="50"/>
      <c r="D13" s="152"/>
      <c r="E13" s="565" t="s">
        <v>245</v>
      </c>
      <c r="F13" s="565"/>
      <c r="G13" s="565"/>
      <c r="H13" s="283"/>
      <c r="I13" s="284"/>
      <c r="J13" s="291"/>
      <c r="K13" s="174"/>
      <c r="L13" s="173" t="s">
        <v>225</v>
      </c>
      <c r="M13" s="179"/>
      <c r="N13" s="185"/>
      <c r="O13" s="216"/>
      <c r="P13" s="103"/>
      <c r="Q13" s="68"/>
      <c r="R13" s="69"/>
      <c r="S13" s="70"/>
      <c r="T13" s="71" t="str">
        <f>'[1]Officials'!P28</f>
        <v> </v>
      </c>
      <c r="U13" s="67"/>
      <c r="V13" s="64" t="str">
        <f>F$17&amp;" "&amp;E$17</f>
        <v> Синичкина Арина</v>
      </c>
    </row>
    <row r="14" spans="1:22" s="56" customFormat="1" ht="9" customHeight="1">
      <c r="A14" s="59"/>
      <c r="B14" s="60"/>
      <c r="C14" s="60"/>
      <c r="D14" s="176"/>
      <c r="E14" s="296"/>
      <c r="F14" s="297"/>
      <c r="G14" s="298"/>
      <c r="H14" s="299"/>
      <c r="I14" s="287"/>
      <c r="J14" s="288" t="s">
        <v>238</v>
      </c>
      <c r="K14" s="217"/>
      <c r="L14" s="173"/>
      <c r="M14" s="218"/>
      <c r="N14" s="185"/>
      <c r="O14" s="216"/>
      <c r="P14" s="103"/>
      <c r="Q14" s="68"/>
      <c r="R14" s="69"/>
      <c r="S14" s="70"/>
      <c r="T14" s="71" t="str">
        <f>'[1]Officials'!P29</f>
        <v> </v>
      </c>
      <c r="V14" s="64" t="str">
        <f>F$19&amp;" "&amp;E$19</f>
        <v> Х</v>
      </c>
    </row>
    <row r="15" spans="1:22" s="56" customFormat="1" ht="9" customHeight="1">
      <c r="A15" s="59">
        <v>4</v>
      </c>
      <c r="B15" s="50">
        <v>35</v>
      </c>
      <c r="C15" s="50"/>
      <c r="D15" s="152"/>
      <c r="E15" s="565" t="s">
        <v>120</v>
      </c>
      <c r="F15" s="565"/>
      <c r="G15" s="565"/>
      <c r="H15" s="289"/>
      <c r="I15" s="290"/>
      <c r="J15" s="291" t="s">
        <v>217</v>
      </c>
      <c r="K15" s="173"/>
      <c r="L15" s="173"/>
      <c r="M15" s="179"/>
      <c r="N15" s="185" t="s">
        <v>194</v>
      </c>
      <c r="O15" s="216"/>
      <c r="P15" s="103"/>
      <c r="Q15" s="68"/>
      <c r="R15" s="69"/>
      <c r="S15" s="70"/>
      <c r="T15" s="71" t="str">
        <f>'[1]Officials'!P30</f>
        <v> </v>
      </c>
      <c r="V15" s="64" t="str">
        <f>F$21&amp;" "&amp;E$21</f>
        <v> Шульга Дарья</v>
      </c>
    </row>
    <row r="16" spans="1:22" s="56" customFormat="1" ht="9" customHeight="1">
      <c r="A16" s="59"/>
      <c r="B16" s="60"/>
      <c r="C16" s="60"/>
      <c r="D16" s="176"/>
      <c r="E16" s="286"/>
      <c r="F16" s="171"/>
      <c r="G16" s="171"/>
      <c r="H16" s="171"/>
      <c r="I16" s="293"/>
      <c r="J16" s="291"/>
      <c r="K16" s="173"/>
      <c r="L16" s="214"/>
      <c r="M16" s="219"/>
      <c r="N16" s="224" t="s">
        <v>225</v>
      </c>
      <c r="O16" s="216"/>
      <c r="P16" s="103"/>
      <c r="Q16" s="68"/>
      <c r="R16" s="69"/>
      <c r="S16" s="70"/>
      <c r="T16" s="71" t="str">
        <f>'[1]Officials'!P31</f>
        <v> </v>
      </c>
      <c r="V16" s="64" t="str">
        <f>F$23&amp;" "&amp;E$23</f>
        <v> Х</v>
      </c>
    </row>
    <row r="17" spans="1:22" s="56" customFormat="1" ht="9" customHeight="1">
      <c r="A17" s="107">
        <v>5</v>
      </c>
      <c r="B17" s="52">
        <v>73</v>
      </c>
      <c r="C17" s="52"/>
      <c r="D17" s="51"/>
      <c r="E17" s="565" t="s">
        <v>118</v>
      </c>
      <c r="F17" s="565"/>
      <c r="G17" s="565"/>
      <c r="H17" s="283"/>
      <c r="I17" s="284"/>
      <c r="J17" s="291"/>
      <c r="K17" s="173"/>
      <c r="L17" s="173"/>
      <c r="M17" s="179"/>
      <c r="N17" s="182"/>
      <c r="O17" s="216"/>
      <c r="P17" s="103"/>
      <c r="Q17" s="68"/>
      <c r="R17" s="69"/>
      <c r="S17" s="70"/>
      <c r="T17" s="71" t="str">
        <f>'[1]Officials'!P32</f>
        <v> </v>
      </c>
      <c r="V17" s="64" t="str">
        <f>F$25&amp;" "&amp;E$25</f>
        <v> Вансович Арина</v>
      </c>
    </row>
    <row r="18" spans="1:22" s="56" customFormat="1" ht="9" customHeight="1">
      <c r="A18" s="59"/>
      <c r="B18" s="60"/>
      <c r="C18" s="60"/>
      <c r="D18" s="176"/>
      <c r="E18" s="286"/>
      <c r="F18" s="301"/>
      <c r="G18" s="171"/>
      <c r="H18" s="302"/>
      <c r="I18" s="287"/>
      <c r="J18" s="288" t="s">
        <v>195</v>
      </c>
      <c r="K18" s="212"/>
      <c r="L18" s="173"/>
      <c r="M18" s="179"/>
      <c r="N18" s="182"/>
      <c r="O18" s="216"/>
      <c r="P18" s="103"/>
      <c r="Q18" s="68"/>
      <c r="R18" s="69"/>
      <c r="S18" s="70"/>
      <c r="T18" s="71" t="str">
        <f>'[1]Officials'!P33</f>
        <v> </v>
      </c>
      <c r="V18" s="64" t="str">
        <f>F$27&amp;" "&amp;E$27</f>
        <v> Х</v>
      </c>
    </row>
    <row r="19" spans="1:22" s="56" customFormat="1" ht="9" customHeight="1">
      <c r="A19" s="59">
        <v>6</v>
      </c>
      <c r="B19" s="50">
        <v>37</v>
      </c>
      <c r="C19" s="50"/>
      <c r="D19" s="152"/>
      <c r="E19" s="565" t="s">
        <v>108</v>
      </c>
      <c r="F19" s="565"/>
      <c r="G19" s="565"/>
      <c r="H19" s="289"/>
      <c r="I19" s="290"/>
      <c r="J19" s="291"/>
      <c r="K19" s="174"/>
      <c r="L19" s="173"/>
      <c r="M19" s="179"/>
      <c r="N19" s="182"/>
      <c r="O19" s="216"/>
      <c r="P19" s="103"/>
      <c r="Q19" s="68"/>
      <c r="R19" s="69"/>
      <c r="S19" s="70"/>
      <c r="T19" s="71" t="str">
        <f>'[1]Officials'!P34</f>
        <v> </v>
      </c>
      <c r="V19" s="64" t="str">
        <f>F$29&amp;" "&amp;E$29</f>
        <v> Шидловская Екатерина</v>
      </c>
    </row>
    <row r="20" spans="1:22" s="56" customFormat="1" ht="9" customHeight="1" thickBot="1">
      <c r="A20" s="59"/>
      <c r="B20" s="60"/>
      <c r="C20" s="60"/>
      <c r="D20" s="176"/>
      <c r="E20" s="286"/>
      <c r="F20" s="171"/>
      <c r="G20" s="171"/>
      <c r="H20" s="171"/>
      <c r="I20" s="293"/>
      <c r="J20" s="303"/>
      <c r="K20" s="215"/>
      <c r="L20" s="78" t="s">
        <v>195</v>
      </c>
      <c r="M20" s="212"/>
      <c r="N20" s="182"/>
      <c r="O20" s="216"/>
      <c r="P20" s="103"/>
      <c r="Q20" s="68"/>
      <c r="R20" s="69"/>
      <c r="S20" s="70"/>
      <c r="T20" s="72" t="str">
        <f>'[1]Officials'!P35</f>
        <v>None</v>
      </c>
      <c r="V20" s="64" t="str">
        <f>F$31&amp;" "&amp;E$31</f>
        <v> Х</v>
      </c>
    </row>
    <row r="21" spans="1:22" s="56" customFormat="1" ht="9" customHeight="1">
      <c r="A21" s="59">
        <v>7</v>
      </c>
      <c r="B21" s="50">
        <v>41</v>
      </c>
      <c r="C21" s="50"/>
      <c r="D21" s="152"/>
      <c r="E21" s="565" t="s">
        <v>119</v>
      </c>
      <c r="F21" s="565"/>
      <c r="G21" s="565"/>
      <c r="H21" s="283"/>
      <c r="I21" s="284"/>
      <c r="J21" s="291"/>
      <c r="K21" s="174"/>
      <c r="L21" s="173" t="s">
        <v>246</v>
      </c>
      <c r="M21" s="173"/>
      <c r="N21" s="225"/>
      <c r="O21" s="216"/>
      <c r="P21" s="103"/>
      <c r="Q21" s="68"/>
      <c r="R21" s="69"/>
      <c r="S21" s="70"/>
      <c r="V21" s="64" t="str">
        <f>F$33&amp;" "&amp;E$33</f>
        <v> Азарова Янина</v>
      </c>
    </row>
    <row r="22" spans="1:22" s="56" customFormat="1" ht="9" customHeight="1">
      <c r="A22" s="59"/>
      <c r="B22" s="60"/>
      <c r="C22" s="60"/>
      <c r="D22" s="176"/>
      <c r="E22" s="286"/>
      <c r="F22" s="301"/>
      <c r="G22" s="171"/>
      <c r="H22" s="302"/>
      <c r="I22" s="287"/>
      <c r="J22" s="288" t="s">
        <v>196</v>
      </c>
      <c r="K22" s="217"/>
      <c r="L22" s="101"/>
      <c r="M22" s="184"/>
      <c r="N22" s="183"/>
      <c r="O22" s="68"/>
      <c r="P22" s="103"/>
      <c r="Q22" s="68"/>
      <c r="R22" s="69"/>
      <c r="S22" s="70"/>
      <c r="V22" s="64" t="str">
        <f>F$35&amp;" "&amp;E$35</f>
        <v> Х</v>
      </c>
    </row>
    <row r="23" spans="1:22" s="56" customFormat="1" ht="9" customHeight="1">
      <c r="A23" s="108">
        <v>8</v>
      </c>
      <c r="B23" s="50">
        <v>26</v>
      </c>
      <c r="C23" s="50"/>
      <c r="D23" s="152"/>
      <c r="E23" s="565" t="s">
        <v>108</v>
      </c>
      <c r="F23" s="565"/>
      <c r="G23" s="565"/>
      <c r="H23" s="289"/>
      <c r="I23" s="290"/>
      <c r="J23" s="291"/>
      <c r="K23" s="173"/>
      <c r="L23" s="101"/>
      <c r="M23" s="101"/>
      <c r="N23" s="225"/>
      <c r="O23" s="68"/>
      <c r="P23" s="103"/>
      <c r="Q23" s="68"/>
      <c r="R23" s="69"/>
      <c r="S23" s="70"/>
      <c r="V23" s="64" t="str">
        <f>F$37&amp;" "&amp;E$37</f>
        <v> Х</v>
      </c>
    </row>
    <row r="24" spans="1:22" s="56" customFormat="1" ht="9" customHeight="1">
      <c r="A24" s="59"/>
      <c r="B24" s="60"/>
      <c r="C24" s="60"/>
      <c r="D24" s="176"/>
      <c r="E24" s="286"/>
      <c r="F24" s="171"/>
      <c r="G24" s="171"/>
      <c r="H24" s="171"/>
      <c r="I24" s="293"/>
      <c r="J24" s="291"/>
      <c r="K24" s="173"/>
      <c r="L24" s="187"/>
      <c r="M24" s="177" t="s">
        <v>19</v>
      </c>
      <c r="N24" s="217" t="s">
        <v>194</v>
      </c>
      <c r="O24" s="106"/>
      <c r="P24" s="109"/>
      <c r="Q24" s="68"/>
      <c r="R24" s="69"/>
      <c r="S24" s="70"/>
      <c r="V24" s="64" t="str">
        <f>F$39&amp;" "&amp;E$39</f>
        <v> Борисевич Софья</v>
      </c>
    </row>
    <row r="25" spans="1:22" s="56" customFormat="1" ht="9" customHeight="1">
      <c r="A25" s="108">
        <v>9</v>
      </c>
      <c r="B25" s="50">
        <v>20</v>
      </c>
      <c r="C25" s="50"/>
      <c r="D25" s="152"/>
      <c r="E25" s="565" t="s">
        <v>121</v>
      </c>
      <c r="F25" s="565"/>
      <c r="G25" s="565"/>
      <c r="H25" s="283"/>
      <c r="I25" s="284"/>
      <c r="J25" s="291"/>
      <c r="K25" s="173"/>
      <c r="L25" s="101"/>
      <c r="M25" s="101"/>
      <c r="N25" s="225" t="s">
        <v>218</v>
      </c>
      <c r="O25" s="68"/>
      <c r="P25" s="110"/>
      <c r="Q25" s="68"/>
      <c r="R25" s="69"/>
      <c r="S25" s="70"/>
      <c r="V25" s="64" t="str">
        <f>F$41&amp;" "&amp;E$41</f>
        <v> </v>
      </c>
    </row>
    <row r="26" spans="1:22" s="56" customFormat="1" ht="9" customHeight="1">
      <c r="A26" s="59"/>
      <c r="B26" s="60"/>
      <c r="C26" s="60"/>
      <c r="D26" s="176"/>
      <c r="E26" s="286"/>
      <c r="F26" s="285"/>
      <c r="G26" s="171"/>
      <c r="H26" s="302"/>
      <c r="I26" s="287"/>
      <c r="J26" s="288" t="s">
        <v>197</v>
      </c>
      <c r="K26" s="212"/>
      <c r="L26" s="101"/>
      <c r="M26" s="101"/>
      <c r="N26" s="225"/>
      <c r="O26" s="68"/>
      <c r="P26" s="103"/>
      <c r="Q26" s="68"/>
      <c r="R26" s="69"/>
      <c r="S26" s="70"/>
      <c r="V26" s="64" t="str">
        <f>F$43&amp;" "&amp;E$43</f>
        <v> </v>
      </c>
    </row>
    <row r="27" spans="1:22" s="56" customFormat="1" ht="9" customHeight="1">
      <c r="A27" s="59">
        <v>10</v>
      </c>
      <c r="B27" s="50">
        <v>18</v>
      </c>
      <c r="C27" s="50"/>
      <c r="D27" s="152"/>
      <c r="E27" s="565" t="s">
        <v>108</v>
      </c>
      <c r="F27" s="565"/>
      <c r="G27" s="565"/>
      <c r="H27" s="289"/>
      <c r="I27" s="290"/>
      <c r="J27" s="291"/>
      <c r="K27" s="174"/>
      <c r="L27" s="101"/>
      <c r="M27" s="101"/>
      <c r="N27" s="225"/>
      <c r="O27" s="68"/>
      <c r="P27" s="103"/>
      <c r="Q27" s="68"/>
      <c r="R27" s="69"/>
      <c r="S27" s="70"/>
      <c r="V27" s="64" t="e">
        <f>#REF!&amp;" "&amp;#REF!</f>
        <v>#REF!</v>
      </c>
    </row>
    <row r="28" spans="1:22" s="56" customFormat="1" ht="9" customHeight="1">
      <c r="A28" s="59"/>
      <c r="B28" s="60"/>
      <c r="C28" s="60"/>
      <c r="D28" s="176"/>
      <c r="E28" s="286"/>
      <c r="F28" s="171"/>
      <c r="G28" s="171"/>
      <c r="H28" s="171"/>
      <c r="I28" s="293"/>
      <c r="J28" s="294"/>
      <c r="K28" s="215"/>
      <c r="L28" s="212" t="s">
        <v>198</v>
      </c>
      <c r="M28" s="172"/>
      <c r="N28" s="225"/>
      <c r="O28" s="68"/>
      <c r="P28" s="103"/>
      <c r="Q28" s="68"/>
      <c r="R28" s="69"/>
      <c r="S28" s="70"/>
      <c r="V28" s="64" t="e">
        <f>#REF!&amp;" "&amp;#REF!</f>
        <v>#REF!</v>
      </c>
    </row>
    <row r="29" spans="1:22" s="56" customFormat="1" ht="9" customHeight="1">
      <c r="A29" s="59">
        <v>11</v>
      </c>
      <c r="B29" s="50">
        <v>70</v>
      </c>
      <c r="C29" s="50"/>
      <c r="D29" s="152"/>
      <c r="E29" s="565" t="s">
        <v>122</v>
      </c>
      <c r="F29" s="565"/>
      <c r="G29" s="565"/>
      <c r="H29" s="283"/>
      <c r="I29" s="284"/>
      <c r="J29" s="291"/>
      <c r="K29" s="174"/>
      <c r="L29" s="173" t="s">
        <v>247</v>
      </c>
      <c r="M29" s="179"/>
      <c r="N29" s="182"/>
      <c r="O29" s="68"/>
      <c r="P29" s="103"/>
      <c r="Q29" s="68"/>
      <c r="R29" s="69"/>
      <c r="S29" s="70"/>
      <c r="V29" s="64" t="e">
        <f>#REF!&amp;" "&amp;#REF!</f>
        <v>#REF!</v>
      </c>
    </row>
    <row r="30" spans="1:22" s="56" customFormat="1" ht="9" customHeight="1">
      <c r="A30" s="59"/>
      <c r="B30" s="60"/>
      <c r="C30" s="60"/>
      <c r="D30" s="176"/>
      <c r="E30" s="286"/>
      <c r="F30" s="301"/>
      <c r="G30" s="171"/>
      <c r="H30" s="302"/>
      <c r="I30" s="287"/>
      <c r="J30" s="288" t="s">
        <v>198</v>
      </c>
      <c r="K30" s="217"/>
      <c r="L30" s="173"/>
      <c r="M30" s="180"/>
      <c r="N30" s="182"/>
      <c r="O30" s="68"/>
      <c r="P30" s="103"/>
      <c r="Q30" s="68"/>
      <c r="R30" s="69"/>
      <c r="S30" s="70"/>
      <c r="V30" s="64" t="e">
        <f>#REF!&amp;" "&amp;#REF!</f>
        <v>#REF!</v>
      </c>
    </row>
    <row r="31" spans="1:22" s="56" customFormat="1" ht="9" customHeight="1">
      <c r="A31" s="107">
        <v>12</v>
      </c>
      <c r="B31" s="52">
        <v>52</v>
      </c>
      <c r="C31" s="52"/>
      <c r="D31" s="51"/>
      <c r="E31" s="565" t="s">
        <v>108</v>
      </c>
      <c r="F31" s="565"/>
      <c r="G31" s="565"/>
      <c r="H31" s="289"/>
      <c r="I31" s="290"/>
      <c r="J31" s="291"/>
      <c r="K31" s="173"/>
      <c r="L31" s="173"/>
      <c r="M31" s="158"/>
      <c r="N31" s="182"/>
      <c r="O31" s="68"/>
      <c r="P31" s="103"/>
      <c r="Q31" s="68"/>
      <c r="R31" s="69"/>
      <c r="S31" s="70"/>
      <c r="V31" s="64" t="str">
        <f>F$45&amp;" "&amp;E$45</f>
        <v> </v>
      </c>
    </row>
    <row r="32" spans="1:22" s="56" customFormat="1" ht="9" customHeight="1">
      <c r="A32" s="59"/>
      <c r="B32" s="60"/>
      <c r="C32" s="60"/>
      <c r="D32" s="176"/>
      <c r="E32" s="286"/>
      <c r="F32" s="171"/>
      <c r="G32" s="171"/>
      <c r="H32" s="171"/>
      <c r="I32" s="293"/>
      <c r="J32" s="291"/>
      <c r="K32" s="173"/>
      <c r="L32" s="214"/>
      <c r="M32" s="181"/>
      <c r="N32" s="226" t="s">
        <v>200</v>
      </c>
      <c r="O32" s="68"/>
      <c r="P32" s="103"/>
      <c r="Q32" s="68"/>
      <c r="R32" s="69"/>
      <c r="S32" s="70"/>
      <c r="V32" s="64" t="str">
        <f>F$47&amp;" "&amp;E$47</f>
        <v> </v>
      </c>
    </row>
    <row r="33" spans="1:22" s="56" customFormat="1" ht="9" customHeight="1">
      <c r="A33" s="59">
        <v>13</v>
      </c>
      <c r="B33" s="50">
        <v>47</v>
      </c>
      <c r="C33" s="50"/>
      <c r="D33" s="152"/>
      <c r="E33" s="565" t="s">
        <v>123</v>
      </c>
      <c r="F33" s="565"/>
      <c r="G33" s="565"/>
      <c r="H33" s="283"/>
      <c r="I33" s="284"/>
      <c r="J33" s="291"/>
      <c r="K33" s="173"/>
      <c r="L33" s="173"/>
      <c r="M33" s="158"/>
      <c r="N33" s="185" t="s">
        <v>292</v>
      </c>
      <c r="O33" s="68"/>
      <c r="P33" s="103"/>
      <c r="Q33" s="68"/>
      <c r="R33" s="69"/>
      <c r="S33" s="70"/>
      <c r="V33" s="64" t="e">
        <f>#REF!&amp;" "&amp;#REF!</f>
        <v>#REF!</v>
      </c>
    </row>
    <row r="34" spans="1:22" s="56" customFormat="1" ht="9" customHeight="1">
      <c r="A34" s="59"/>
      <c r="B34" s="60"/>
      <c r="C34" s="60"/>
      <c r="D34" s="176"/>
      <c r="E34" s="286"/>
      <c r="F34" s="301"/>
      <c r="G34" s="171"/>
      <c r="H34" s="302"/>
      <c r="I34" s="287"/>
      <c r="J34" s="288" t="s">
        <v>199</v>
      </c>
      <c r="K34" s="212"/>
      <c r="L34" s="173"/>
      <c r="M34" s="158"/>
      <c r="N34" s="185"/>
      <c r="O34" s="68"/>
      <c r="P34" s="103"/>
      <c r="Q34" s="68"/>
      <c r="R34" s="69"/>
      <c r="S34" s="70"/>
      <c r="V34" s="64" t="e">
        <f>#REF!&amp;" "&amp;#REF!</f>
        <v>#REF!</v>
      </c>
    </row>
    <row r="35" spans="1:22" s="56" customFormat="1" ht="9" customHeight="1">
      <c r="A35" s="59">
        <v>14</v>
      </c>
      <c r="B35" s="50">
        <v>39</v>
      </c>
      <c r="C35" s="50"/>
      <c r="D35" s="152"/>
      <c r="E35" s="565" t="s">
        <v>108</v>
      </c>
      <c r="F35" s="565"/>
      <c r="G35" s="565"/>
      <c r="H35" s="289"/>
      <c r="I35" s="290"/>
      <c r="J35" s="291"/>
      <c r="K35" s="174"/>
      <c r="L35" s="173"/>
      <c r="M35" s="158"/>
      <c r="N35" s="185"/>
      <c r="O35" s="68"/>
      <c r="P35" s="103"/>
      <c r="Q35" s="68"/>
      <c r="R35" s="69"/>
      <c r="S35" s="70"/>
      <c r="V35" s="64" t="e">
        <f>#REF!&amp;" "&amp;#REF!</f>
        <v>#REF!</v>
      </c>
    </row>
    <row r="36" spans="1:22" s="56" customFormat="1" ht="9" customHeight="1">
      <c r="A36" s="59"/>
      <c r="B36" s="60"/>
      <c r="C36" s="60"/>
      <c r="D36" s="176"/>
      <c r="E36" s="286"/>
      <c r="F36" s="171"/>
      <c r="G36" s="171"/>
      <c r="H36" s="171"/>
      <c r="I36" s="293"/>
      <c r="J36" s="294"/>
      <c r="K36" s="215"/>
      <c r="L36" s="212" t="s">
        <v>200</v>
      </c>
      <c r="M36" s="172"/>
      <c r="N36" s="185"/>
      <c r="O36" s="68"/>
      <c r="P36" s="103"/>
      <c r="Q36" s="68"/>
      <c r="R36" s="69"/>
      <c r="S36" s="70"/>
      <c r="V36" s="64" t="e">
        <f>#REF!&amp;" "&amp;#REF!</f>
        <v>#REF!</v>
      </c>
    </row>
    <row r="37" spans="1:22" s="56" customFormat="1" ht="9" customHeight="1">
      <c r="A37" s="59">
        <v>15</v>
      </c>
      <c r="B37" s="50">
        <v>30</v>
      </c>
      <c r="C37" s="50"/>
      <c r="D37" s="152"/>
      <c r="E37" s="565" t="s">
        <v>108</v>
      </c>
      <c r="F37" s="565"/>
      <c r="G37" s="565"/>
      <c r="H37" s="283"/>
      <c r="I37" s="284"/>
      <c r="J37" s="291"/>
      <c r="K37" s="174"/>
      <c r="L37" s="173" t="s">
        <v>217</v>
      </c>
      <c r="M37" s="173"/>
      <c r="N37" s="195"/>
      <c r="O37" s="54"/>
      <c r="P37" s="103"/>
      <c r="Q37" s="68"/>
      <c r="R37" s="69"/>
      <c r="S37" s="70"/>
      <c r="V37" s="64" t="e">
        <f>#REF!&amp;" "&amp;#REF!</f>
        <v>#REF!</v>
      </c>
    </row>
    <row r="38" spans="1:22" s="56" customFormat="1" ht="9" customHeight="1">
      <c r="A38" s="59"/>
      <c r="B38" s="60"/>
      <c r="C38" s="60"/>
      <c r="D38" s="176"/>
      <c r="E38" s="286"/>
      <c r="F38" s="301"/>
      <c r="G38" s="171"/>
      <c r="H38" s="302"/>
      <c r="I38" s="287"/>
      <c r="J38" s="288" t="s">
        <v>200</v>
      </c>
      <c r="K38" s="217"/>
      <c r="L38" s="173"/>
      <c r="M38" s="184"/>
      <c r="N38" s="227"/>
      <c r="O38" s="111"/>
      <c r="P38" s="112"/>
      <c r="Q38" s="68"/>
      <c r="R38" s="69"/>
      <c r="S38" s="70"/>
      <c r="V38" s="64" t="e">
        <f>#REF!&amp;" "&amp;#REF!</f>
        <v>#REF!</v>
      </c>
    </row>
    <row r="39" spans="1:22" s="56" customFormat="1" ht="9" customHeight="1">
      <c r="A39" s="49">
        <v>16</v>
      </c>
      <c r="B39" s="50">
        <v>28</v>
      </c>
      <c r="C39" s="50"/>
      <c r="D39" s="51"/>
      <c r="E39" s="565" t="s">
        <v>124</v>
      </c>
      <c r="F39" s="565"/>
      <c r="G39" s="565"/>
      <c r="H39" s="289"/>
      <c r="I39" s="290"/>
      <c r="J39" s="291"/>
      <c r="K39" s="173"/>
      <c r="L39" s="101"/>
      <c r="M39" s="101"/>
      <c r="N39" s="186"/>
      <c r="O39" s="114"/>
      <c r="P39" s="112"/>
      <c r="Q39" s="68"/>
      <c r="R39" s="69"/>
      <c r="S39" s="70"/>
      <c r="V39" s="64"/>
    </row>
    <row r="40" spans="1:22" s="56" customFormat="1" ht="9" customHeight="1" thickBot="1">
      <c r="A40" s="115"/>
      <c r="B40" s="115"/>
      <c r="C40" s="115"/>
      <c r="D40" s="115"/>
      <c r="E40" s="73"/>
      <c r="F40" s="74"/>
      <c r="G40" s="62"/>
      <c r="H40" s="74"/>
      <c r="I40" s="66"/>
      <c r="J40" s="175"/>
      <c r="K40" s="101"/>
      <c r="L40" s="175"/>
      <c r="M40" s="101"/>
      <c r="N40" s="228"/>
      <c r="O40" s="116"/>
      <c r="P40" s="117"/>
      <c r="Q40" s="118"/>
      <c r="R40" s="69"/>
      <c r="S40" s="70"/>
      <c r="V40" s="77"/>
    </row>
    <row r="41" spans="1:19" s="56" customFormat="1" ht="9" customHeight="1">
      <c r="A41" s="119"/>
      <c r="B41" s="103"/>
      <c r="C41" s="103"/>
      <c r="D41" s="120"/>
      <c r="E41" s="121"/>
      <c r="F41" s="122"/>
      <c r="G41" s="70"/>
      <c r="H41" s="122"/>
      <c r="I41" s="123"/>
      <c r="J41" s="109"/>
      <c r="K41" s="105"/>
      <c r="L41" s="109"/>
      <c r="M41" s="105"/>
      <c r="N41" s="124"/>
      <c r="O41" s="125"/>
      <c r="P41" s="126"/>
      <c r="Q41" s="68"/>
      <c r="R41" s="69"/>
      <c r="S41" s="70"/>
    </row>
    <row r="42" spans="1:19" s="56" customFormat="1" ht="12" customHeight="1">
      <c r="A42" s="127"/>
      <c r="B42" s="127"/>
      <c r="C42" s="127"/>
      <c r="D42" s="120"/>
      <c r="E42" s="128"/>
      <c r="F42" s="129"/>
      <c r="G42" s="130"/>
      <c r="H42" s="131"/>
      <c r="I42" s="106"/>
      <c r="J42" s="109"/>
      <c r="K42" s="105"/>
      <c r="L42" s="179" t="s">
        <v>293</v>
      </c>
      <c r="M42" s="179"/>
      <c r="N42" s="157"/>
      <c r="O42" s="132"/>
      <c r="P42" s="126"/>
      <c r="Q42" s="68"/>
      <c r="R42" s="69"/>
      <c r="S42" s="70"/>
    </row>
    <row r="43" spans="1:19" s="56" customFormat="1" ht="9" customHeight="1">
      <c r="A43" s="127"/>
      <c r="B43" s="103"/>
      <c r="C43" s="103"/>
      <c r="D43" s="120"/>
      <c r="E43" s="122"/>
      <c r="F43" s="122"/>
      <c r="G43" s="70"/>
      <c r="H43" s="122"/>
      <c r="I43" s="123"/>
      <c r="J43" s="133"/>
      <c r="K43" s="102"/>
      <c r="L43" s="221"/>
      <c r="M43" s="222"/>
      <c r="N43" s="223" t="s">
        <v>195</v>
      </c>
      <c r="O43" s="150" t="s">
        <v>96</v>
      </c>
      <c r="P43" s="112"/>
      <c r="Q43" s="68"/>
      <c r="R43" s="69"/>
      <c r="S43" s="70"/>
    </row>
    <row r="44" spans="1:19" s="56" customFormat="1" ht="15" customHeight="1">
      <c r="A44" s="127"/>
      <c r="B44" s="127"/>
      <c r="C44" s="127"/>
      <c r="D44" s="120"/>
      <c r="E44" s="128"/>
      <c r="F44" s="128"/>
      <c r="G44" s="130"/>
      <c r="H44" s="128"/>
      <c r="I44" s="123"/>
      <c r="J44" s="134"/>
      <c r="K44" s="106"/>
      <c r="L44" s="212" t="s">
        <v>198</v>
      </c>
      <c r="M44" s="217"/>
      <c r="N44" s="157" t="s">
        <v>303</v>
      </c>
      <c r="O44" s="114"/>
      <c r="P44" s="135"/>
      <c r="Q44" s="136"/>
      <c r="R44" s="69"/>
      <c r="S44" s="70"/>
    </row>
    <row r="45" spans="1:19" s="56" customFormat="1" ht="12" customHeight="1">
      <c r="A45" s="127"/>
      <c r="B45" s="103"/>
      <c r="C45" s="103"/>
      <c r="D45" s="120"/>
      <c r="E45" s="137"/>
      <c r="F45" s="122"/>
      <c r="G45" s="70"/>
      <c r="H45" s="122"/>
      <c r="I45" s="123"/>
      <c r="J45" s="109"/>
      <c r="K45" s="105"/>
      <c r="L45" s="179"/>
      <c r="M45" s="179"/>
      <c r="N45" s="157"/>
      <c r="O45" s="114"/>
      <c r="P45" s="135"/>
      <c r="Q45" s="68"/>
      <c r="R45" s="69"/>
      <c r="S45" s="70"/>
    </row>
    <row r="46" spans="1:19" s="56" customFormat="1" ht="9" customHeight="1">
      <c r="A46" s="127"/>
      <c r="B46" s="127"/>
      <c r="C46" s="127"/>
      <c r="D46" s="120"/>
      <c r="E46" s="128"/>
      <c r="F46" s="138"/>
      <c r="G46" s="130"/>
      <c r="H46" s="131"/>
      <c r="I46" s="106"/>
      <c r="J46" s="109"/>
      <c r="K46" s="105"/>
      <c r="L46" s="109"/>
      <c r="M46" s="104"/>
      <c r="N46" s="135"/>
      <c r="O46" s="114"/>
      <c r="P46" s="135"/>
      <c r="Q46" s="68"/>
      <c r="R46" s="69"/>
      <c r="S46" s="70"/>
    </row>
    <row r="47" spans="1:19" s="56" customFormat="1" ht="9" customHeight="1">
      <c r="A47" s="119"/>
      <c r="B47" s="103"/>
      <c r="C47" s="103"/>
      <c r="D47" s="120"/>
      <c r="E47" s="122"/>
      <c r="F47" s="122"/>
      <c r="G47" s="70"/>
      <c r="H47" s="122"/>
      <c r="I47" s="139"/>
      <c r="J47" s="109"/>
      <c r="K47" s="105"/>
      <c r="L47" s="109"/>
      <c r="M47" s="105"/>
      <c r="N47" s="110"/>
      <c r="O47" s="68"/>
      <c r="P47" s="103"/>
      <c r="Q47" s="68"/>
      <c r="R47" s="69"/>
      <c r="S47" s="70"/>
    </row>
    <row r="48" spans="1:19" s="56" customFormat="1" ht="9" customHeight="1">
      <c r="A48" s="127"/>
      <c r="B48" s="127"/>
      <c r="C48" s="127"/>
      <c r="D48" s="127"/>
      <c r="E48" s="122"/>
      <c r="F48" s="122"/>
      <c r="G48" s="130"/>
      <c r="H48" s="122"/>
      <c r="I48" s="123"/>
      <c r="J48" s="109"/>
      <c r="K48" s="105"/>
      <c r="L48" s="109"/>
      <c r="M48" s="105"/>
      <c r="N48" s="134"/>
      <c r="O48" s="106"/>
      <c r="P48" s="109"/>
      <c r="Q48" s="68"/>
      <c r="R48" s="69"/>
      <c r="S48" s="70"/>
    </row>
    <row r="49" spans="1:19" s="56" customFormat="1" ht="9" customHeight="1">
      <c r="A49" s="119"/>
      <c r="B49" s="103"/>
      <c r="C49" s="103"/>
      <c r="D49" s="120"/>
      <c r="E49" s="122"/>
      <c r="F49" s="122"/>
      <c r="G49" s="70"/>
      <c r="H49" s="122"/>
      <c r="I49" s="139"/>
      <c r="J49" s="109"/>
      <c r="K49" s="105"/>
      <c r="L49" s="105"/>
      <c r="M49" s="105"/>
      <c r="N49" s="135"/>
      <c r="O49" s="113"/>
      <c r="P49" s="135"/>
      <c r="Q49" s="140"/>
      <c r="R49" s="69"/>
      <c r="S49" s="70"/>
    </row>
    <row r="50" spans="14:19" ht="15.75" customHeight="1" hidden="1">
      <c r="N50" s="142"/>
      <c r="O50" s="142"/>
      <c r="P50" s="142"/>
      <c r="Q50" s="566"/>
      <c r="R50" s="566"/>
      <c r="S50" s="566"/>
    </row>
    <row r="51" spans="14:16" ht="16.5" customHeight="1" hidden="1">
      <c r="N51" s="143"/>
      <c r="O51" s="144"/>
      <c r="P51" s="142"/>
    </row>
    <row r="52" spans="14:16" ht="12.75">
      <c r="N52" s="87"/>
      <c r="O52" s="145"/>
      <c r="P52" s="87"/>
    </row>
    <row r="53" spans="3:17" ht="15.75">
      <c r="C53" s="147"/>
      <c r="D53" s="146" t="s">
        <v>6</v>
      </c>
      <c r="E53" s="146"/>
      <c r="F53" s="146"/>
      <c r="G53" s="146"/>
      <c r="H53" s="146"/>
      <c r="I53" s="564" t="s">
        <v>99</v>
      </c>
      <c r="J53" s="564"/>
      <c r="K53" s="564"/>
      <c r="L53" s="146"/>
      <c r="M53" s="146"/>
      <c r="N53" s="85"/>
      <c r="O53" s="82"/>
      <c r="P53" s="92"/>
      <c r="Q53" s="82"/>
    </row>
    <row r="54" spans="3:14" ht="15.75" hidden="1">
      <c r="C54" s="146"/>
      <c r="D54" s="147"/>
      <c r="E54" s="148"/>
      <c r="F54" s="148"/>
      <c r="G54" s="148"/>
      <c r="H54" s="148"/>
      <c r="I54" s="148"/>
      <c r="J54" s="148"/>
      <c r="K54" s="148"/>
      <c r="L54" s="148"/>
      <c r="M54" s="146"/>
      <c r="N54" s="146"/>
    </row>
    <row r="55" spans="3:14" ht="15.75" hidden="1">
      <c r="C55" s="146"/>
      <c r="D55" s="147"/>
      <c r="E55" s="148"/>
      <c r="F55" s="148"/>
      <c r="G55" s="148"/>
      <c r="H55" s="148"/>
      <c r="I55" s="148"/>
      <c r="J55" s="146"/>
      <c r="K55" s="148"/>
      <c r="L55" s="148"/>
      <c r="M55" s="146"/>
      <c r="N55" s="146"/>
    </row>
    <row r="56" spans="3:14" ht="15" hidden="1">
      <c r="C56" s="146"/>
      <c r="D56" s="149"/>
      <c r="E56" s="146"/>
      <c r="F56" s="146"/>
      <c r="G56" s="146"/>
      <c r="H56" s="146"/>
      <c r="I56" s="146"/>
      <c r="J56" s="146"/>
      <c r="K56" s="146"/>
      <c r="L56" s="146"/>
      <c r="M56" s="146"/>
      <c r="N56" s="146"/>
    </row>
    <row r="57" spans="3:14" ht="15">
      <c r="C57" s="146"/>
      <c r="D57" s="149"/>
      <c r="E57" s="146"/>
      <c r="F57" s="146"/>
      <c r="G57" s="146"/>
      <c r="H57" s="146"/>
      <c r="I57" s="146"/>
      <c r="J57" s="146"/>
      <c r="K57" s="146"/>
      <c r="L57" s="146"/>
      <c r="M57" s="146"/>
      <c r="N57" s="146"/>
    </row>
  </sheetData>
  <sheetProtection/>
  <mergeCells count="21">
    <mergeCell ref="A6:B6"/>
    <mergeCell ref="N6:O6"/>
    <mergeCell ref="E7:G7"/>
    <mergeCell ref="E9:G9"/>
    <mergeCell ref="E11:G11"/>
    <mergeCell ref="E13:G13"/>
    <mergeCell ref="E15:G15"/>
    <mergeCell ref="E17:G17"/>
    <mergeCell ref="E19:G19"/>
    <mergeCell ref="E21:G21"/>
    <mergeCell ref="E23:G23"/>
    <mergeCell ref="E25:G25"/>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priority="19" dxfId="138" stopIfTrue="1">
      <formula>AND($D41&lt;9,$B41&gt;0)</formula>
    </cfRule>
  </conditionalFormatting>
  <conditionalFormatting sqref="E49 E41 J10 E47 E45 E43">
    <cfRule type="cellIs" priority="17" dxfId="139" operator="equal" stopIfTrue="1">
      <formula>"Bye"</formula>
    </cfRule>
    <cfRule type="expression" priority="18" dxfId="138" stopIfTrue="1">
      <formula>AND($D10&lt;9,$B10&gt;0)</formula>
    </cfRule>
  </conditionalFormatting>
  <conditionalFormatting sqref="N16 N32 P24 P48 L12 J14 J18 J22 J26 J30 J34 J38 J42 J46 L28 L36 L44">
    <cfRule type="expression" priority="15" dxfId="138" stopIfTrue="1">
      <formula>I12="as"</formula>
    </cfRule>
    <cfRule type="expression" priority="16" dxfId="138" stopIfTrue="1">
      <formula>I12="bs"</formula>
    </cfRule>
  </conditionalFormatting>
  <conditionalFormatting sqref="P40">
    <cfRule type="expression" priority="13" dxfId="138" stopIfTrue="1">
      <formula>O41="as"</formula>
    </cfRule>
    <cfRule type="expression" priority="14" dxfId="138" stopIfTrue="1">
      <formula>O41="bs"</formula>
    </cfRule>
  </conditionalFormatting>
  <conditionalFormatting sqref="D41 D47 D45 D43 D49">
    <cfRule type="expression" priority="10" dxfId="140" stopIfTrue="1">
      <formula>AND($D41&gt;0,$D41&lt;9,$B41&gt;0)</formula>
    </cfRule>
    <cfRule type="expression" priority="11" dxfId="141" stopIfTrue="1">
      <formula>$D41&gt;0</formula>
    </cfRule>
    <cfRule type="expression" priority="12" dxfId="142" stopIfTrue="1">
      <formula>$E41="Bye"</formula>
    </cfRule>
  </conditionalFormatting>
  <conditionalFormatting sqref="J12 H14 H18 H22 H26 H30 H34 H38 H42 H46 L16 N24 L32 N41 N48 J20 J28 J36 J44">
    <cfRule type="expression" priority="7" dxfId="143" stopIfTrue="1">
      <formula>AND($L$1="CU",H12="Umpire")</formula>
    </cfRule>
    <cfRule type="expression" priority="8" dxfId="144" stopIfTrue="1">
      <formula>AND($L$1="CU",H12&lt;&gt;"Umpire",I12&lt;&gt;"")</formula>
    </cfRule>
    <cfRule type="expression" priority="9" dxfId="145" stopIfTrue="1">
      <formula>AND($L$1="CU",H12&lt;&gt;"Umpire")</formula>
    </cfRule>
  </conditionalFormatting>
  <conditionalFormatting sqref="D23 D15 D39 D11 D13 D17 D19 D21 D25 D27 D29 D31 D33 D35 D37 D9">
    <cfRule type="expression" priority="4" dxfId="140" stopIfTrue="1">
      <formula>AND($C9&gt;0,$C9&lt;9,$B9&gt;0)</formula>
    </cfRule>
    <cfRule type="expression" priority="5" dxfId="141" stopIfTrue="1">
      <formula>$C9&gt;0</formula>
    </cfRule>
    <cfRule type="expression" priority="6" dxfId="142" stopIfTrue="1">
      <formula>$D9="Bye"</formula>
    </cfRule>
  </conditionalFormatting>
  <conditionalFormatting sqref="E35 E11 E31 E33 E9 E37 E13 E15 E17 E19 E21 E23 E25 E27 E29 E39">
    <cfRule type="cellIs" priority="2" dxfId="139" operator="equal" stopIfTrue="1">
      <formula>"Bye"</formula>
    </cfRule>
    <cfRule type="expression" priority="3" dxfId="138" stopIfTrue="1">
      <formula>AND(#REF!&lt;9,$B9&gt;0)</formula>
    </cfRule>
  </conditionalFormatting>
  <conditionalFormatting sqref="I46 K44 O48 I10 I14 I18 I22 I26 I30 I34 I38 I42 K36 K28 K12 M16 M32 O24 K20:L20">
    <cfRule type="expression" priority="1" dxfId="146"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360" verticalDpi="360" orientation="portrait" paperSize="9" scale="98" r:id="rId3"/>
  <legacyDrawing r:id="rId2"/>
</worksheet>
</file>

<file path=xl/worksheets/sheet5.xml><?xml version="1.0" encoding="utf-8"?>
<worksheet xmlns="http://schemas.openxmlformats.org/spreadsheetml/2006/main" xmlns:r="http://schemas.openxmlformats.org/officeDocument/2006/relationships">
  <sheetPr codeName="Sheet27">
    <pageSetUpPr fitToPage="1"/>
  </sheetPr>
  <dimension ref="A1:U79"/>
  <sheetViews>
    <sheetView showGridLines="0" showZeros="0" zoomScalePageLayoutView="0" workbookViewId="0" topLeftCell="A19">
      <selection activeCell="V70" sqref="V70"/>
    </sheetView>
  </sheetViews>
  <sheetFormatPr defaultColWidth="8.875" defaultRowHeight="12.75"/>
  <cols>
    <col min="1" max="1" width="3.00390625" style="82" customWidth="1"/>
    <col min="2" max="2" width="4.75390625" style="82" customWidth="1"/>
    <col min="3" max="3" width="3.75390625" style="83" customWidth="1"/>
    <col min="4" max="4" width="15.00390625" style="84" customWidth="1"/>
    <col min="5" max="5" width="5.00390625" style="82" customWidth="1"/>
    <col min="6" max="6" width="17.875" style="82" customWidth="1"/>
    <col min="7" max="7" width="10.125" style="83" customWidth="1"/>
    <col min="8" max="8" width="8.625" style="170" customWidth="1"/>
    <col min="9" max="9" width="10.75390625" style="82" customWidth="1"/>
    <col min="10" max="10" width="1.75390625" style="85" customWidth="1"/>
    <col min="11" max="11" width="11.75390625" style="82" customWidth="1"/>
    <col min="12" max="12" width="1.00390625" style="92" customWidth="1"/>
    <col min="13" max="13" width="10.75390625" style="82" customWidth="1"/>
    <col min="14" max="14" width="1.75390625" style="85" customWidth="1"/>
    <col min="15" max="15" width="10.75390625" style="82" customWidth="1"/>
    <col min="16" max="16" width="3.00390625" style="92" customWidth="1"/>
    <col min="17" max="17" width="0" style="82" hidden="1" customWidth="1"/>
    <col min="18" max="18" width="2.25390625" style="82" customWidth="1"/>
    <col min="19" max="19" width="9.625" style="82" hidden="1" customWidth="1"/>
    <col min="20" max="20" width="8.625" style="82" hidden="1" customWidth="1"/>
    <col min="21" max="21" width="10.00390625" style="82" hidden="1" customWidth="1"/>
    <col min="22" max="16384" width="8.875" style="82" customWidth="1"/>
  </cols>
  <sheetData>
    <row r="1" spans="1:20" s="10" customFormat="1" ht="30.75" customHeight="1">
      <c r="A1" s="151" t="s">
        <v>102</v>
      </c>
      <c r="B1" s="1"/>
      <c r="C1" s="2"/>
      <c r="D1" s="3"/>
      <c r="E1" s="3"/>
      <c r="F1" s="4"/>
      <c r="G1" s="11"/>
      <c r="H1" s="164"/>
      <c r="I1" s="4"/>
      <c r="J1" s="4"/>
      <c r="K1" s="5"/>
      <c r="L1" s="5"/>
      <c r="M1" s="5"/>
      <c r="N1" s="6"/>
      <c r="O1" s="7"/>
      <c r="P1" s="8"/>
      <c r="Q1" s="8"/>
      <c r="R1" s="8"/>
      <c r="S1" s="8"/>
      <c r="T1" s="9"/>
    </row>
    <row r="2" spans="1:20" s="10" customFormat="1" ht="31.5" customHeight="1">
      <c r="A2" s="2" t="s">
        <v>103</v>
      </c>
      <c r="B2" s="1"/>
      <c r="C2" s="2"/>
      <c r="D2" s="3"/>
      <c r="E2" s="3"/>
      <c r="F2" s="11"/>
      <c r="G2" s="11"/>
      <c r="H2" s="164"/>
      <c r="I2" s="11"/>
      <c r="J2" s="11"/>
      <c r="K2" s="12"/>
      <c r="L2" s="12"/>
      <c r="M2" s="12"/>
      <c r="N2" s="6"/>
      <c r="O2" s="7"/>
      <c r="P2" s="8"/>
      <c r="Q2" s="8"/>
      <c r="R2" s="8"/>
      <c r="S2" s="8"/>
      <c r="T2" s="9"/>
    </row>
    <row r="3" spans="1:20" s="10" customFormat="1" ht="22.5" customHeight="1">
      <c r="A3" s="13" t="s">
        <v>8</v>
      </c>
      <c r="B3" s="14"/>
      <c r="C3" s="15"/>
      <c r="D3" s="16"/>
      <c r="E3" s="16"/>
      <c r="F3" s="12"/>
      <c r="G3" s="12"/>
      <c r="H3" s="165"/>
      <c r="I3" s="17" t="s">
        <v>105</v>
      </c>
      <c r="J3" s="17"/>
      <c r="K3" s="17"/>
      <c r="L3" s="17"/>
      <c r="M3" s="5"/>
      <c r="N3" s="6"/>
      <c r="O3" s="7"/>
      <c r="P3" s="8"/>
      <c r="Q3" s="8"/>
      <c r="R3" s="8"/>
      <c r="S3" s="8"/>
      <c r="T3" s="9"/>
    </row>
    <row r="4" spans="1:20" s="10" customFormat="1" ht="15.75" customHeight="1">
      <c r="A4" s="13"/>
      <c r="B4" s="14"/>
      <c r="C4" s="15"/>
      <c r="D4" s="16"/>
      <c r="E4" s="16"/>
      <c r="F4" s="12"/>
      <c r="G4" s="12"/>
      <c r="H4" s="166"/>
      <c r="I4" s="18"/>
      <c r="J4" s="18"/>
      <c r="K4" s="18"/>
      <c r="L4" s="18"/>
      <c r="M4" s="12"/>
      <c r="N4" s="6"/>
      <c r="O4" s="7"/>
      <c r="P4" s="8"/>
      <c r="Q4" s="8"/>
      <c r="R4" s="8"/>
      <c r="S4" s="9"/>
      <c r="T4" s="9"/>
    </row>
    <row r="5" spans="1:16" s="26" customFormat="1" ht="11.25" customHeight="1">
      <c r="A5" s="19"/>
      <c r="B5" s="19"/>
      <c r="C5" s="20"/>
      <c r="D5" s="21"/>
      <c r="E5" s="19" t="s">
        <v>20</v>
      </c>
      <c r="F5" s="19"/>
      <c r="G5" s="20"/>
      <c r="H5" s="167"/>
      <c r="I5" s="23"/>
      <c r="J5" s="19"/>
      <c r="K5" s="24"/>
      <c r="L5" s="22"/>
      <c r="M5" s="19"/>
      <c r="N5" s="22"/>
      <c r="O5" s="19"/>
      <c r="P5" s="25" t="s">
        <v>0</v>
      </c>
    </row>
    <row r="6" spans="1:16" s="36" customFormat="1" ht="11.25" customHeight="1" thickBot="1">
      <c r="A6" s="568"/>
      <c r="B6" s="568"/>
      <c r="C6" s="28"/>
      <c r="D6" s="29"/>
      <c r="E6" s="30"/>
      <c r="F6" s="31"/>
      <c r="G6" s="153"/>
      <c r="H6" s="168"/>
      <c r="I6" s="33"/>
      <c r="J6" s="32"/>
      <c r="K6" s="34"/>
      <c r="L6" s="35"/>
      <c r="M6" s="30"/>
      <c r="N6" s="32"/>
      <c r="O6" s="567" t="s">
        <v>99</v>
      </c>
      <c r="P6" s="567"/>
    </row>
    <row r="7" spans="1:16" s="26" customFormat="1" ht="9.75">
      <c r="A7" s="37"/>
      <c r="B7" s="258" t="s">
        <v>1</v>
      </c>
      <c r="C7" s="196" t="s">
        <v>2</v>
      </c>
      <c r="D7" s="569" t="s">
        <v>94</v>
      </c>
      <c r="E7" s="569"/>
      <c r="F7" s="569"/>
      <c r="G7" s="257" t="s">
        <v>95</v>
      </c>
      <c r="H7" s="163" t="s">
        <v>11</v>
      </c>
      <c r="I7" s="39" t="s">
        <v>9</v>
      </c>
      <c r="J7" s="40"/>
      <c r="K7" s="39" t="s">
        <v>7</v>
      </c>
      <c r="L7" s="40"/>
      <c r="M7" s="39" t="s">
        <v>3</v>
      </c>
      <c r="N7" s="40"/>
      <c r="O7" s="39" t="s">
        <v>4</v>
      </c>
      <c r="P7" s="41"/>
    </row>
    <row r="8" spans="1:16" s="26" customFormat="1" ht="3.75" customHeight="1" thickBot="1">
      <c r="A8" s="42"/>
      <c r="B8" s="43"/>
      <c r="C8" s="43"/>
      <c r="D8" s="44"/>
      <c r="E8" s="44"/>
      <c r="F8" s="45"/>
      <c r="G8" s="47"/>
      <c r="H8" s="169"/>
      <c r="I8" s="47"/>
      <c r="J8" s="46"/>
      <c r="K8" s="47"/>
      <c r="L8" s="46"/>
      <c r="M8" s="47"/>
      <c r="N8" s="46"/>
      <c r="O8" s="47"/>
      <c r="P8" s="48"/>
    </row>
    <row r="9" spans="1:21" s="56" customFormat="1" ht="9" customHeight="1">
      <c r="A9" s="49">
        <v>1</v>
      </c>
      <c r="B9" s="50"/>
      <c r="C9" s="51"/>
      <c r="D9" s="565" t="s">
        <v>125</v>
      </c>
      <c r="E9" s="565"/>
      <c r="F9" s="565"/>
      <c r="G9" s="318"/>
      <c r="H9" s="319"/>
      <c r="I9" s="285"/>
      <c r="J9" s="285"/>
      <c r="K9" s="101"/>
      <c r="L9" s="101"/>
      <c r="M9" s="178"/>
      <c r="N9" s="194"/>
      <c r="O9" s="178"/>
      <c r="P9" s="54"/>
      <c r="Q9" s="55"/>
      <c r="S9" s="57" t="str">
        <f>'[1]Officials'!P24</f>
        <v>Umpire</v>
      </c>
      <c r="U9" s="58" t="str">
        <f>E$9&amp;" "&amp;D$9</f>
        <v> Кастюкевич Руслан</v>
      </c>
    </row>
    <row r="10" spans="1:21" s="56" customFormat="1" ht="9" customHeight="1">
      <c r="A10" s="59"/>
      <c r="B10" s="60"/>
      <c r="C10" s="61"/>
      <c r="D10" s="286"/>
      <c r="E10" s="285"/>
      <c r="F10" s="171"/>
      <c r="G10" s="320"/>
      <c r="H10" s="287"/>
      <c r="I10" s="282" t="s">
        <v>177</v>
      </c>
      <c r="J10" s="288"/>
      <c r="K10" s="173"/>
      <c r="L10" s="173"/>
      <c r="M10" s="195"/>
      <c r="N10" s="220"/>
      <c r="O10" s="195"/>
      <c r="P10" s="54"/>
      <c r="Q10" s="55"/>
      <c r="S10" s="63" t="str">
        <f>'[1]Officials'!P25</f>
        <v> </v>
      </c>
      <c r="U10" s="64" t="str">
        <f>E$11&amp;" "&amp;D$11</f>
        <v> Х</v>
      </c>
    </row>
    <row r="11" spans="1:21" s="56" customFormat="1" ht="9" customHeight="1">
      <c r="A11" s="59">
        <v>2</v>
      </c>
      <c r="B11" s="52"/>
      <c r="C11" s="65"/>
      <c r="D11" s="565" t="s">
        <v>108</v>
      </c>
      <c r="E11" s="565"/>
      <c r="F11" s="565"/>
      <c r="G11" s="321"/>
      <c r="H11" s="322"/>
      <c r="I11" s="291"/>
      <c r="J11" s="292"/>
      <c r="K11" s="173"/>
      <c r="L11" s="173"/>
      <c r="M11" s="195"/>
      <c r="N11" s="220"/>
      <c r="O11" s="195"/>
      <c r="P11" s="54"/>
      <c r="Q11" s="55"/>
      <c r="S11" s="63" t="str">
        <f>'[1]Officials'!P26</f>
        <v> </v>
      </c>
      <c r="U11" s="64" t="str">
        <f>E$13&amp;" "&amp;D$13</f>
        <v> Х</v>
      </c>
    </row>
    <row r="12" spans="1:21" s="56" customFormat="1" ht="9" customHeight="1">
      <c r="A12" s="59"/>
      <c r="B12" s="61"/>
      <c r="C12" s="61"/>
      <c r="D12" s="286"/>
      <c r="E12" s="171"/>
      <c r="F12" s="171"/>
      <c r="G12" s="323"/>
      <c r="H12" s="324"/>
      <c r="I12" s="294"/>
      <c r="J12" s="295"/>
      <c r="K12" s="212" t="s">
        <v>248</v>
      </c>
      <c r="L12" s="212"/>
      <c r="M12" s="195"/>
      <c r="N12" s="220"/>
      <c r="O12" s="195"/>
      <c r="P12" s="54"/>
      <c r="Q12" s="55"/>
      <c r="S12" s="63" t="str">
        <f>'[1]Officials'!P27</f>
        <v> </v>
      </c>
      <c r="U12" s="64" t="str">
        <f>E$15&amp;" "&amp;D$15</f>
        <v> Болзан Иван</v>
      </c>
    </row>
    <row r="13" spans="1:21" s="56" customFormat="1" ht="9" customHeight="1">
      <c r="A13" s="59">
        <v>3</v>
      </c>
      <c r="B13" s="52"/>
      <c r="C13" s="65"/>
      <c r="D13" s="565" t="s">
        <v>108</v>
      </c>
      <c r="E13" s="565"/>
      <c r="F13" s="565"/>
      <c r="G13" s="318"/>
      <c r="H13" s="319"/>
      <c r="I13" s="291"/>
      <c r="J13" s="292"/>
      <c r="K13" s="173" t="s">
        <v>243</v>
      </c>
      <c r="L13" s="174"/>
      <c r="M13" s="195"/>
      <c r="N13" s="220"/>
      <c r="O13" s="195"/>
      <c r="P13" s="54"/>
      <c r="Q13" s="55"/>
      <c r="S13" s="63" t="str">
        <f>'[1]Officials'!P28</f>
        <v> </v>
      </c>
      <c r="T13" s="67"/>
      <c r="U13" s="64" t="str">
        <f>E$17&amp;" "&amp;D$17</f>
        <v> Богдасарьян Александр</v>
      </c>
    </row>
    <row r="14" spans="1:21" s="56" customFormat="1" ht="9" customHeight="1">
      <c r="A14" s="59"/>
      <c r="B14" s="61"/>
      <c r="C14" s="61"/>
      <c r="D14" s="296"/>
      <c r="E14" s="297"/>
      <c r="F14" s="298"/>
      <c r="G14" s="325"/>
      <c r="H14" s="287"/>
      <c r="I14" s="288" t="s">
        <v>178</v>
      </c>
      <c r="J14" s="300"/>
      <c r="K14" s="173"/>
      <c r="L14" s="229"/>
      <c r="M14" s="195"/>
      <c r="N14" s="220"/>
      <c r="O14" s="195"/>
      <c r="P14" s="54"/>
      <c r="Q14" s="55"/>
      <c r="S14" s="63" t="str">
        <f>'[1]Officials'!P29</f>
        <v> </v>
      </c>
      <c r="U14" s="64" t="str">
        <f>E$19&amp;" "&amp;D$19</f>
        <v> Х</v>
      </c>
    </row>
    <row r="15" spans="1:21" s="56" customFormat="1" ht="9" customHeight="1">
      <c r="A15" s="59">
        <v>4</v>
      </c>
      <c r="B15" s="52"/>
      <c r="C15" s="65"/>
      <c r="D15" s="565" t="s">
        <v>126</v>
      </c>
      <c r="E15" s="565"/>
      <c r="F15" s="565"/>
      <c r="G15" s="321"/>
      <c r="H15" s="322"/>
      <c r="I15" s="291"/>
      <c r="J15" s="291"/>
      <c r="K15" s="173"/>
      <c r="L15" s="174"/>
      <c r="M15" s="195"/>
      <c r="N15" s="220"/>
      <c r="O15" s="195"/>
      <c r="P15" s="54"/>
      <c r="Q15" s="55"/>
      <c r="S15" s="63" t="str">
        <f>'[1]Officials'!P30</f>
        <v> </v>
      </c>
      <c r="U15" s="64" t="str">
        <f>E$21&amp;" "&amp;D$21</f>
        <v> Х</v>
      </c>
    </row>
    <row r="16" spans="1:21" s="56" customFormat="1" ht="9" customHeight="1">
      <c r="A16" s="59"/>
      <c r="B16" s="61"/>
      <c r="C16" s="61"/>
      <c r="D16" s="286"/>
      <c r="E16" s="171"/>
      <c r="F16" s="171"/>
      <c r="G16" s="323"/>
      <c r="H16" s="324"/>
      <c r="I16" s="291"/>
      <c r="J16" s="291"/>
      <c r="K16" s="214"/>
      <c r="L16" s="215"/>
      <c r="M16" s="212" t="s">
        <v>248</v>
      </c>
      <c r="N16" s="230"/>
      <c r="O16" s="195"/>
      <c r="P16" s="54"/>
      <c r="Q16" s="55"/>
      <c r="S16" s="63" t="str">
        <f>'[1]Officials'!P31</f>
        <v> </v>
      </c>
      <c r="U16" s="64" t="str">
        <f>E$23&amp;" "&amp;D$23</f>
        <v> Бородако Кирилл</v>
      </c>
    </row>
    <row r="17" spans="1:21" s="56" customFormat="1" ht="9" customHeight="1">
      <c r="A17" s="59">
        <v>5</v>
      </c>
      <c r="B17" s="52"/>
      <c r="C17" s="65"/>
      <c r="D17" s="565" t="s">
        <v>127</v>
      </c>
      <c r="E17" s="565"/>
      <c r="F17" s="565"/>
      <c r="G17" s="318"/>
      <c r="H17" s="319"/>
      <c r="I17" s="291"/>
      <c r="J17" s="291"/>
      <c r="K17" s="173"/>
      <c r="L17" s="174"/>
      <c r="M17" s="195" t="s">
        <v>258</v>
      </c>
      <c r="N17" s="231"/>
      <c r="O17" s="185"/>
      <c r="P17" s="68"/>
      <c r="Q17" s="69"/>
      <c r="R17" s="70"/>
      <c r="S17" s="71" t="str">
        <f>'[1]Officials'!P32</f>
        <v> </v>
      </c>
      <c r="U17" s="64" t="str">
        <f>E$25&amp;" "&amp;D$25</f>
        <v> Макейчик Даниил</v>
      </c>
    </row>
    <row r="18" spans="1:21" s="56" customFormat="1" ht="9" customHeight="1">
      <c r="A18" s="59"/>
      <c r="B18" s="61"/>
      <c r="C18" s="61"/>
      <c r="D18" s="286"/>
      <c r="E18" s="301"/>
      <c r="F18" s="171"/>
      <c r="G18" s="320"/>
      <c r="H18" s="287"/>
      <c r="I18" s="288" t="s">
        <v>179</v>
      </c>
      <c r="J18" s="288"/>
      <c r="K18" s="173"/>
      <c r="L18" s="174"/>
      <c r="M18" s="195"/>
      <c r="N18" s="231"/>
      <c r="O18" s="185"/>
      <c r="P18" s="68"/>
      <c r="Q18" s="69"/>
      <c r="R18" s="70"/>
      <c r="S18" s="71" t="str">
        <f>'[1]Officials'!P33</f>
        <v> </v>
      </c>
      <c r="U18" s="64" t="str">
        <f>E$27&amp;" "&amp;D$27</f>
        <v> Х</v>
      </c>
    </row>
    <row r="19" spans="1:21" s="56" customFormat="1" ht="9" customHeight="1">
      <c r="A19" s="59">
        <v>6</v>
      </c>
      <c r="B19" s="52"/>
      <c r="C19" s="65"/>
      <c r="D19" s="565" t="s">
        <v>108</v>
      </c>
      <c r="E19" s="565"/>
      <c r="F19" s="565"/>
      <c r="G19" s="321"/>
      <c r="H19" s="322"/>
      <c r="I19" s="291"/>
      <c r="J19" s="292"/>
      <c r="K19" s="173"/>
      <c r="L19" s="174"/>
      <c r="M19" s="195"/>
      <c r="N19" s="231"/>
      <c r="O19" s="185"/>
      <c r="P19" s="68"/>
      <c r="Q19" s="69"/>
      <c r="R19" s="70"/>
      <c r="S19" s="71" t="str">
        <f>'[1]Officials'!P34</f>
        <v> </v>
      </c>
      <c r="U19" s="64" t="str">
        <f>E$29&amp;" "&amp;D$29</f>
        <v> Ародь Влад</v>
      </c>
    </row>
    <row r="20" spans="1:21" s="56" customFormat="1" ht="9" customHeight="1" thickBot="1">
      <c r="A20" s="59"/>
      <c r="B20" s="61"/>
      <c r="C20" s="61"/>
      <c r="D20" s="286"/>
      <c r="E20" s="171"/>
      <c r="F20" s="171"/>
      <c r="G20" s="323"/>
      <c r="H20" s="324"/>
      <c r="I20" s="303"/>
      <c r="J20" s="295"/>
      <c r="K20" s="212" t="s">
        <v>202</v>
      </c>
      <c r="L20" s="217"/>
      <c r="M20" s="195"/>
      <c r="N20" s="231"/>
      <c r="O20" s="185"/>
      <c r="P20" s="68"/>
      <c r="Q20" s="69"/>
      <c r="R20" s="70"/>
      <c r="S20" s="72" t="str">
        <f>'[1]Officials'!P35</f>
        <v>None</v>
      </c>
      <c r="U20" s="64" t="str">
        <f>E$31&amp;" "&amp;D$31</f>
        <v> Супрун Максим</v>
      </c>
    </row>
    <row r="21" spans="1:21" s="56" customFormat="1" ht="9" customHeight="1">
      <c r="A21" s="59">
        <v>7</v>
      </c>
      <c r="B21" s="52"/>
      <c r="C21" s="65"/>
      <c r="D21" s="565" t="s">
        <v>108</v>
      </c>
      <c r="E21" s="565"/>
      <c r="F21" s="565"/>
      <c r="G21" s="318"/>
      <c r="H21" s="319"/>
      <c r="I21" s="291"/>
      <c r="J21" s="292"/>
      <c r="K21" s="173" t="s">
        <v>225</v>
      </c>
      <c r="L21" s="188"/>
      <c r="M21" s="190"/>
      <c r="N21" s="232"/>
      <c r="O21" s="233"/>
      <c r="P21" s="68"/>
      <c r="Q21" s="69"/>
      <c r="R21" s="70"/>
      <c r="U21" s="64" t="str">
        <f>E$33&amp;" "&amp;D$33</f>
        <v> Михайлус Никита</v>
      </c>
    </row>
    <row r="22" spans="1:21" s="56" customFormat="1" ht="9" customHeight="1">
      <c r="A22" s="59"/>
      <c r="B22" s="61"/>
      <c r="C22" s="61"/>
      <c r="D22" s="286"/>
      <c r="E22" s="301"/>
      <c r="F22" s="171"/>
      <c r="G22" s="320"/>
      <c r="H22" s="287"/>
      <c r="I22" s="288" t="s">
        <v>202</v>
      </c>
      <c r="J22" s="300"/>
      <c r="K22" s="188"/>
      <c r="L22" s="236"/>
      <c r="M22" s="190"/>
      <c r="N22" s="232"/>
      <c r="O22" s="233"/>
      <c r="P22" s="68"/>
      <c r="Q22" s="69"/>
      <c r="R22" s="70"/>
      <c r="U22" s="64" t="str">
        <f>E$35&amp;" "&amp;D$35</f>
        <v> Х</v>
      </c>
    </row>
    <row r="23" spans="1:21" s="56" customFormat="1" ht="9" customHeight="1">
      <c r="A23" s="49">
        <v>8</v>
      </c>
      <c r="B23" s="52"/>
      <c r="C23" s="51"/>
      <c r="D23" s="565" t="s">
        <v>131</v>
      </c>
      <c r="E23" s="565"/>
      <c r="F23" s="565"/>
      <c r="G23" s="321"/>
      <c r="H23" s="322"/>
      <c r="I23" s="291"/>
      <c r="J23" s="291"/>
      <c r="K23" s="188"/>
      <c r="L23" s="188"/>
      <c r="M23" s="190"/>
      <c r="N23" s="232"/>
      <c r="O23" s="233"/>
      <c r="P23" s="68"/>
      <c r="Q23" s="69"/>
      <c r="R23" s="70"/>
      <c r="U23" s="64" t="str">
        <f>E$37&amp;" "&amp;D$37</f>
        <v> Х</v>
      </c>
    </row>
    <row r="24" spans="1:21" s="56" customFormat="1" ht="9" customHeight="1">
      <c r="A24" s="59"/>
      <c r="B24" s="61"/>
      <c r="C24" s="61"/>
      <c r="D24" s="286"/>
      <c r="E24" s="171"/>
      <c r="F24" s="171"/>
      <c r="G24" s="323"/>
      <c r="H24" s="324"/>
      <c r="I24" s="291"/>
      <c r="J24" s="291"/>
      <c r="K24" s="188"/>
      <c r="L24" s="188"/>
      <c r="M24" s="237"/>
      <c r="N24" s="238"/>
      <c r="O24" s="239" t="s">
        <v>182</v>
      </c>
      <c r="P24" s="68"/>
      <c r="Q24" s="69"/>
      <c r="R24" s="70"/>
      <c r="U24" s="64" t="str">
        <f>E$39&amp;" "&amp;D$39</f>
        <v> Корень Артем</v>
      </c>
    </row>
    <row r="25" spans="1:21" s="56" customFormat="1" ht="9" customHeight="1">
      <c r="A25" s="49">
        <v>9</v>
      </c>
      <c r="B25" s="52"/>
      <c r="C25" s="51"/>
      <c r="D25" s="565" t="s">
        <v>129</v>
      </c>
      <c r="E25" s="565"/>
      <c r="F25" s="565"/>
      <c r="G25" s="318"/>
      <c r="H25" s="319"/>
      <c r="I25" s="291"/>
      <c r="J25" s="291"/>
      <c r="K25" s="188"/>
      <c r="L25" s="188"/>
      <c r="M25" s="190"/>
      <c r="N25" s="232"/>
      <c r="O25" s="233" t="s">
        <v>300</v>
      </c>
      <c r="P25" s="75"/>
      <c r="Q25" s="69"/>
      <c r="R25" s="70"/>
      <c r="U25" s="64" t="str">
        <f>E$41&amp;" "&amp;D$41</f>
        <v> Хацкевич Петр</v>
      </c>
    </row>
    <row r="26" spans="1:21" s="56" customFormat="1" ht="9" customHeight="1">
      <c r="A26" s="59"/>
      <c r="B26" s="61"/>
      <c r="C26" s="61"/>
      <c r="D26" s="286"/>
      <c r="E26" s="285"/>
      <c r="F26" s="171"/>
      <c r="G26" s="320"/>
      <c r="H26" s="287"/>
      <c r="I26" s="288" t="s">
        <v>180</v>
      </c>
      <c r="J26" s="288"/>
      <c r="K26" s="188"/>
      <c r="L26" s="188"/>
      <c r="M26" s="190"/>
      <c r="N26" s="232"/>
      <c r="O26" s="233"/>
      <c r="P26" s="75"/>
      <c r="Q26" s="69"/>
      <c r="R26" s="70"/>
      <c r="U26" s="64" t="str">
        <f>E$43&amp;" "&amp;D$43</f>
        <v> Х</v>
      </c>
    </row>
    <row r="27" spans="1:21" s="56" customFormat="1" ht="9" customHeight="1">
      <c r="A27" s="59">
        <v>10</v>
      </c>
      <c r="B27" s="52"/>
      <c r="C27" s="65"/>
      <c r="D27" s="565" t="s">
        <v>108</v>
      </c>
      <c r="E27" s="565"/>
      <c r="F27" s="565"/>
      <c r="G27" s="321"/>
      <c r="H27" s="322"/>
      <c r="I27" s="291"/>
      <c r="J27" s="292"/>
      <c r="K27" s="188"/>
      <c r="L27" s="188"/>
      <c r="M27" s="190"/>
      <c r="N27" s="232"/>
      <c r="O27" s="233"/>
      <c r="P27" s="75"/>
      <c r="Q27" s="69"/>
      <c r="R27" s="70"/>
      <c r="U27" s="64" t="str">
        <f>E$45&amp;" "&amp;D$45</f>
        <v> Светлов Артем</v>
      </c>
    </row>
    <row r="28" spans="1:21" s="56" customFormat="1" ht="9" customHeight="1">
      <c r="A28" s="59"/>
      <c r="B28" s="61"/>
      <c r="C28" s="61"/>
      <c r="D28" s="286"/>
      <c r="E28" s="171"/>
      <c r="F28" s="171"/>
      <c r="G28" s="323"/>
      <c r="H28" s="324"/>
      <c r="I28" s="294"/>
      <c r="J28" s="295"/>
      <c r="K28" s="212" t="s">
        <v>180</v>
      </c>
      <c r="L28" s="234"/>
      <c r="M28" s="190"/>
      <c r="N28" s="232"/>
      <c r="O28" s="233"/>
      <c r="P28" s="75"/>
      <c r="Q28" s="69"/>
      <c r="R28" s="70"/>
      <c r="U28" s="64" t="str">
        <f>E$47&amp;" "&amp;D$47</f>
        <v> Бохан Стас</v>
      </c>
    </row>
    <row r="29" spans="1:21" s="56" customFormat="1" ht="9" customHeight="1">
      <c r="A29" s="59">
        <v>11</v>
      </c>
      <c r="B29" s="52"/>
      <c r="C29" s="65"/>
      <c r="D29" s="565" t="s">
        <v>141</v>
      </c>
      <c r="E29" s="565"/>
      <c r="F29" s="565"/>
      <c r="G29" s="318"/>
      <c r="H29" s="319"/>
      <c r="I29" s="291"/>
      <c r="J29" s="292"/>
      <c r="K29" s="173" t="s">
        <v>249</v>
      </c>
      <c r="L29" s="189"/>
      <c r="M29" s="190"/>
      <c r="N29" s="232"/>
      <c r="O29" s="233"/>
      <c r="P29" s="75"/>
      <c r="Q29" s="69"/>
      <c r="R29" s="70"/>
      <c r="U29" s="64" t="str">
        <f>E$49&amp;" "&amp;D$49</f>
        <v> Малахов Алан</v>
      </c>
    </row>
    <row r="30" spans="1:21" s="56" customFormat="1" ht="9" customHeight="1">
      <c r="A30" s="59"/>
      <c r="B30" s="61"/>
      <c r="C30" s="61"/>
      <c r="D30" s="286"/>
      <c r="E30" s="301"/>
      <c r="F30" s="171"/>
      <c r="G30" s="320"/>
      <c r="H30" s="287"/>
      <c r="I30" s="288" t="s">
        <v>250</v>
      </c>
      <c r="J30" s="300"/>
      <c r="K30" s="188"/>
      <c r="L30" s="241"/>
      <c r="M30" s="190"/>
      <c r="N30" s="232"/>
      <c r="O30" s="233"/>
      <c r="P30" s="75"/>
      <c r="Q30" s="69"/>
      <c r="R30" s="70"/>
      <c r="U30" s="64" t="str">
        <f>E$51&amp;" "&amp;D$51</f>
        <v> Гузбанд Леонид</v>
      </c>
    </row>
    <row r="31" spans="1:21" s="56" customFormat="1" ht="9" customHeight="1">
      <c r="A31" s="59">
        <v>12</v>
      </c>
      <c r="B31" s="52"/>
      <c r="C31" s="65"/>
      <c r="D31" s="565" t="s">
        <v>136</v>
      </c>
      <c r="E31" s="565"/>
      <c r="F31" s="565"/>
      <c r="G31" s="321"/>
      <c r="H31" s="322"/>
      <c r="I31" s="291" t="s">
        <v>251</v>
      </c>
      <c r="J31" s="291"/>
      <c r="K31" s="188"/>
      <c r="L31" s="189"/>
      <c r="M31" s="190"/>
      <c r="N31" s="232"/>
      <c r="O31" s="233"/>
      <c r="P31" s="75"/>
      <c r="Q31" s="69"/>
      <c r="R31" s="70"/>
      <c r="U31" s="64" t="str">
        <f>E$53&amp;" "&amp;D$53</f>
        <v> Х</v>
      </c>
    </row>
    <row r="32" spans="1:21" s="56" customFormat="1" ht="9" customHeight="1">
      <c r="A32" s="59"/>
      <c r="B32" s="61"/>
      <c r="C32" s="61"/>
      <c r="D32" s="286"/>
      <c r="E32" s="171"/>
      <c r="F32" s="171"/>
      <c r="G32" s="323"/>
      <c r="H32" s="324"/>
      <c r="I32" s="291"/>
      <c r="J32" s="291"/>
      <c r="K32" s="237"/>
      <c r="L32" s="240"/>
      <c r="M32" s="212" t="s">
        <v>182</v>
      </c>
      <c r="N32" s="242"/>
      <c r="O32" s="233"/>
      <c r="P32" s="75"/>
      <c r="Q32" s="69"/>
      <c r="R32" s="70"/>
      <c r="U32" s="64" t="str">
        <f>E$55&amp;" "&amp;D$55</f>
        <v> Вдовенко Александр</v>
      </c>
    </row>
    <row r="33" spans="1:21" s="56" customFormat="1" ht="9" customHeight="1">
      <c r="A33" s="59">
        <v>13</v>
      </c>
      <c r="B33" s="52"/>
      <c r="C33" s="65"/>
      <c r="D33" s="565" t="s">
        <v>132</v>
      </c>
      <c r="E33" s="565"/>
      <c r="F33" s="565"/>
      <c r="G33" s="318"/>
      <c r="H33" s="319"/>
      <c r="I33" s="291"/>
      <c r="J33" s="291"/>
      <c r="K33" s="188"/>
      <c r="L33" s="189"/>
      <c r="M33" s="195" t="s">
        <v>218</v>
      </c>
      <c r="N33" s="243"/>
      <c r="O33" s="244"/>
      <c r="P33" s="75"/>
      <c r="Q33" s="69"/>
      <c r="R33" s="70"/>
      <c r="U33" s="64" t="str">
        <f>E$57&amp;" "&amp;D$57</f>
        <v> Душкевич Андрей</v>
      </c>
    </row>
    <row r="34" spans="1:21" s="56" customFormat="1" ht="9" customHeight="1">
      <c r="A34" s="59"/>
      <c r="B34" s="61"/>
      <c r="C34" s="61"/>
      <c r="D34" s="286"/>
      <c r="E34" s="301"/>
      <c r="F34" s="171"/>
      <c r="G34" s="320"/>
      <c r="H34" s="287"/>
      <c r="I34" s="288" t="s">
        <v>181</v>
      </c>
      <c r="J34" s="288"/>
      <c r="K34" s="188"/>
      <c r="L34" s="189"/>
      <c r="M34" s="190"/>
      <c r="N34" s="243"/>
      <c r="O34" s="244"/>
      <c r="P34" s="75"/>
      <c r="Q34" s="69"/>
      <c r="R34" s="70"/>
      <c r="U34" s="64" t="str">
        <f>E$59&amp;" "&amp;D$59</f>
        <v> Х</v>
      </c>
    </row>
    <row r="35" spans="1:21" s="56" customFormat="1" ht="9" customHeight="1">
      <c r="A35" s="59">
        <v>14</v>
      </c>
      <c r="B35" s="52"/>
      <c r="C35" s="65"/>
      <c r="D35" s="565" t="s">
        <v>108</v>
      </c>
      <c r="E35" s="565"/>
      <c r="F35" s="565"/>
      <c r="G35" s="321"/>
      <c r="H35" s="322"/>
      <c r="I35" s="291"/>
      <c r="J35" s="292"/>
      <c r="K35" s="188"/>
      <c r="L35" s="189"/>
      <c r="M35" s="190"/>
      <c r="N35" s="243"/>
      <c r="O35" s="244"/>
      <c r="P35" s="75"/>
      <c r="Q35" s="69"/>
      <c r="R35" s="70"/>
      <c r="U35" s="64" t="str">
        <f>E$61&amp;" "&amp;D$61</f>
        <v> Х</v>
      </c>
    </row>
    <row r="36" spans="1:21" s="56" customFormat="1" ht="9" customHeight="1">
      <c r="A36" s="59"/>
      <c r="B36" s="61"/>
      <c r="C36" s="61"/>
      <c r="D36" s="286"/>
      <c r="E36" s="171"/>
      <c r="F36" s="171"/>
      <c r="G36" s="323"/>
      <c r="H36" s="324"/>
      <c r="I36" s="294"/>
      <c r="J36" s="295"/>
      <c r="K36" s="212" t="s">
        <v>182</v>
      </c>
      <c r="L36" s="235"/>
      <c r="M36" s="190"/>
      <c r="N36" s="243"/>
      <c r="O36" s="244"/>
      <c r="P36" s="75"/>
      <c r="Q36" s="69"/>
      <c r="R36" s="70"/>
      <c r="U36" s="64" t="str">
        <f>E$63&amp;" "&amp;D$63</f>
        <v> Григорцевич Андриан</v>
      </c>
    </row>
    <row r="37" spans="1:21" s="56" customFormat="1" ht="9" customHeight="1">
      <c r="A37" s="59">
        <v>15</v>
      </c>
      <c r="B37" s="52"/>
      <c r="C37" s="65"/>
      <c r="D37" s="565" t="s">
        <v>108</v>
      </c>
      <c r="E37" s="565"/>
      <c r="F37" s="565"/>
      <c r="G37" s="318"/>
      <c r="H37" s="319"/>
      <c r="I37" s="291"/>
      <c r="J37" s="292"/>
      <c r="K37" s="173" t="s">
        <v>229</v>
      </c>
      <c r="L37" s="188"/>
      <c r="M37" s="190"/>
      <c r="N37" s="243"/>
      <c r="O37" s="244"/>
      <c r="P37" s="75"/>
      <c r="Q37" s="69"/>
      <c r="R37" s="70"/>
      <c r="U37" s="64" t="str">
        <f>E$65&amp;" "&amp;D$65</f>
        <v> Иодо Антон</v>
      </c>
    </row>
    <row r="38" spans="1:21" s="56" customFormat="1" ht="9" customHeight="1">
      <c r="A38" s="59"/>
      <c r="B38" s="61"/>
      <c r="C38" s="61"/>
      <c r="D38" s="286"/>
      <c r="E38" s="301"/>
      <c r="F38" s="171"/>
      <c r="G38" s="320"/>
      <c r="H38" s="287"/>
      <c r="I38" s="288" t="s">
        <v>182</v>
      </c>
      <c r="J38" s="300"/>
      <c r="K38" s="188"/>
      <c r="L38" s="236"/>
      <c r="M38" s="190"/>
      <c r="N38" s="243"/>
      <c r="O38" s="244"/>
      <c r="P38" s="75"/>
      <c r="Q38" s="69"/>
      <c r="R38" s="70"/>
      <c r="U38" s="64" t="str">
        <f>E$67&amp;" "&amp;D$67</f>
        <v> Тарасюк Владимир</v>
      </c>
    </row>
    <row r="39" spans="1:21" s="56" customFormat="1" ht="9" customHeight="1">
      <c r="A39" s="49">
        <v>16</v>
      </c>
      <c r="B39" s="52"/>
      <c r="C39" s="51"/>
      <c r="D39" s="565" t="s">
        <v>133</v>
      </c>
      <c r="E39" s="565"/>
      <c r="F39" s="565"/>
      <c r="G39" s="321"/>
      <c r="H39" s="322"/>
      <c r="I39" s="291"/>
      <c r="J39" s="291"/>
      <c r="K39" s="188"/>
      <c r="L39" s="188"/>
      <c r="M39" s="243"/>
      <c r="N39" s="243"/>
      <c r="O39" s="244"/>
      <c r="P39" s="75"/>
      <c r="Q39" s="69"/>
      <c r="R39" s="70"/>
      <c r="U39" s="64"/>
    </row>
    <row r="40" spans="1:21" s="56" customFormat="1" ht="9" customHeight="1" thickBot="1">
      <c r="A40" s="59"/>
      <c r="B40" s="61"/>
      <c r="C40" s="61"/>
      <c r="D40" s="286"/>
      <c r="E40" s="171"/>
      <c r="F40" s="171"/>
      <c r="G40" s="323"/>
      <c r="H40" s="324"/>
      <c r="I40" s="291"/>
      <c r="J40" s="291"/>
      <c r="K40" s="188"/>
      <c r="L40" s="188"/>
      <c r="M40" s="245"/>
      <c r="N40" s="246"/>
      <c r="O40" s="235" t="s">
        <v>184</v>
      </c>
      <c r="P40" s="76"/>
      <c r="Q40" s="69"/>
      <c r="R40" s="70"/>
      <c r="U40" s="77"/>
    </row>
    <row r="41" spans="1:18" s="56" customFormat="1" ht="9" customHeight="1">
      <c r="A41" s="49">
        <v>17</v>
      </c>
      <c r="B41" s="52"/>
      <c r="C41" s="51"/>
      <c r="D41" s="565" t="s">
        <v>134</v>
      </c>
      <c r="E41" s="565"/>
      <c r="F41" s="565"/>
      <c r="G41" s="318"/>
      <c r="H41" s="319"/>
      <c r="I41" s="291"/>
      <c r="J41" s="291"/>
      <c r="K41" s="188"/>
      <c r="L41" s="188"/>
      <c r="M41" s="237"/>
      <c r="N41" s="237"/>
      <c r="O41" s="244" t="s">
        <v>302</v>
      </c>
      <c r="P41" s="75"/>
      <c r="Q41" s="69"/>
      <c r="R41" s="70"/>
    </row>
    <row r="42" spans="1:18" s="56" customFormat="1" ht="9" customHeight="1">
      <c r="A42" s="59"/>
      <c r="B42" s="61"/>
      <c r="C42" s="61"/>
      <c r="D42" s="286"/>
      <c r="E42" s="285"/>
      <c r="F42" s="171"/>
      <c r="G42" s="320"/>
      <c r="H42" s="287"/>
      <c r="I42" s="288" t="s">
        <v>183</v>
      </c>
      <c r="J42" s="288"/>
      <c r="K42" s="188"/>
      <c r="L42" s="188"/>
      <c r="M42" s="190"/>
      <c r="N42" s="243"/>
      <c r="O42" s="244"/>
      <c r="P42" s="75"/>
      <c r="Q42" s="69"/>
      <c r="R42" s="70"/>
    </row>
    <row r="43" spans="1:18" s="56" customFormat="1" ht="9" customHeight="1">
      <c r="A43" s="59">
        <v>18</v>
      </c>
      <c r="B43" s="52"/>
      <c r="C43" s="65"/>
      <c r="D43" s="565" t="s">
        <v>108</v>
      </c>
      <c r="E43" s="565"/>
      <c r="F43" s="565"/>
      <c r="G43" s="321"/>
      <c r="H43" s="322"/>
      <c r="I43" s="291"/>
      <c r="J43" s="292"/>
      <c r="K43" s="188"/>
      <c r="L43" s="188"/>
      <c r="M43" s="190"/>
      <c r="N43" s="243"/>
      <c r="O43" s="244"/>
      <c r="P43" s="75"/>
      <c r="Q43" s="69"/>
      <c r="R43" s="70"/>
    </row>
    <row r="44" spans="1:18" s="56" customFormat="1" ht="9" customHeight="1">
      <c r="A44" s="59"/>
      <c r="B44" s="61"/>
      <c r="C44" s="61"/>
      <c r="D44" s="286"/>
      <c r="E44" s="171"/>
      <c r="F44" s="171"/>
      <c r="G44" s="323"/>
      <c r="H44" s="324"/>
      <c r="I44" s="294"/>
      <c r="J44" s="295"/>
      <c r="K44" s="212" t="s">
        <v>252</v>
      </c>
      <c r="L44" s="234"/>
      <c r="M44" s="190"/>
      <c r="N44" s="243"/>
      <c r="O44" s="244"/>
      <c r="P44" s="75"/>
      <c r="Q44" s="69"/>
      <c r="R44" s="70"/>
    </row>
    <row r="45" spans="1:18" s="56" customFormat="1" ht="9" customHeight="1">
      <c r="A45" s="59">
        <v>19</v>
      </c>
      <c r="B45" s="52"/>
      <c r="C45" s="65"/>
      <c r="D45" s="565" t="s">
        <v>135</v>
      </c>
      <c r="E45" s="565"/>
      <c r="F45" s="565"/>
      <c r="G45" s="318"/>
      <c r="H45" s="319"/>
      <c r="I45" s="291"/>
      <c r="J45" s="292"/>
      <c r="K45" s="173" t="s">
        <v>227</v>
      </c>
      <c r="L45" s="189"/>
      <c r="M45" s="190"/>
      <c r="N45" s="243"/>
      <c r="O45" s="244"/>
      <c r="P45" s="75"/>
      <c r="Q45" s="69"/>
      <c r="R45" s="70"/>
    </row>
    <row r="46" spans="1:18" s="56" customFormat="1" ht="9" customHeight="1">
      <c r="A46" s="59"/>
      <c r="B46" s="61"/>
      <c r="C46" s="61"/>
      <c r="D46" s="286"/>
      <c r="E46" s="301"/>
      <c r="F46" s="171"/>
      <c r="G46" s="320"/>
      <c r="H46" s="287"/>
      <c r="I46" s="288" t="s">
        <v>252</v>
      </c>
      <c r="J46" s="300"/>
      <c r="K46" s="188"/>
      <c r="L46" s="241"/>
      <c r="M46" s="190"/>
      <c r="N46" s="243"/>
      <c r="O46" s="244"/>
      <c r="P46" s="75"/>
      <c r="Q46" s="69"/>
      <c r="R46" s="70"/>
    </row>
    <row r="47" spans="1:18" s="56" customFormat="1" ht="9" customHeight="1">
      <c r="A47" s="59">
        <v>20</v>
      </c>
      <c r="B47" s="52"/>
      <c r="C47" s="65"/>
      <c r="D47" s="565" t="s">
        <v>128</v>
      </c>
      <c r="E47" s="565"/>
      <c r="F47" s="565"/>
      <c r="G47" s="321"/>
      <c r="H47" s="322"/>
      <c r="I47" s="291" t="s">
        <v>218</v>
      </c>
      <c r="J47" s="291"/>
      <c r="K47" s="188"/>
      <c r="L47" s="189"/>
      <c r="M47" s="190"/>
      <c r="N47" s="243"/>
      <c r="O47" s="244"/>
      <c r="P47" s="75"/>
      <c r="Q47" s="69"/>
      <c r="R47" s="70"/>
    </row>
    <row r="48" spans="1:18" s="56" customFormat="1" ht="9" customHeight="1">
      <c r="A48" s="59"/>
      <c r="B48" s="61"/>
      <c r="C48" s="61"/>
      <c r="D48" s="286"/>
      <c r="E48" s="171"/>
      <c r="F48" s="171"/>
      <c r="G48" s="323"/>
      <c r="H48" s="324"/>
      <c r="I48" s="291"/>
      <c r="J48" s="291"/>
      <c r="K48" s="237"/>
      <c r="L48" s="240"/>
      <c r="M48" s="212" t="s">
        <v>184</v>
      </c>
      <c r="N48" s="242"/>
      <c r="O48" s="244"/>
      <c r="P48" s="75"/>
      <c r="Q48" s="69"/>
      <c r="R48" s="70"/>
    </row>
    <row r="49" spans="1:18" s="56" customFormat="1" ht="9" customHeight="1">
      <c r="A49" s="59">
        <v>21</v>
      </c>
      <c r="B49" s="52"/>
      <c r="C49" s="65"/>
      <c r="D49" s="565" t="s">
        <v>137</v>
      </c>
      <c r="E49" s="565"/>
      <c r="F49" s="565"/>
      <c r="G49" s="318"/>
      <c r="H49" s="319"/>
      <c r="I49" s="291"/>
      <c r="J49" s="291"/>
      <c r="K49" s="188"/>
      <c r="L49" s="189"/>
      <c r="M49" s="195" t="s">
        <v>229</v>
      </c>
      <c r="N49" s="232"/>
      <c r="O49" s="233"/>
      <c r="P49" s="75"/>
      <c r="Q49" s="69"/>
      <c r="R49" s="70"/>
    </row>
    <row r="50" spans="1:18" s="56" customFormat="1" ht="9" customHeight="1">
      <c r="A50" s="59"/>
      <c r="B50" s="61"/>
      <c r="C50" s="61"/>
      <c r="D50" s="286"/>
      <c r="E50" s="301"/>
      <c r="F50" s="171"/>
      <c r="G50" s="320"/>
      <c r="H50" s="287"/>
      <c r="I50" s="288" t="s">
        <v>253</v>
      </c>
      <c r="J50" s="288"/>
      <c r="K50" s="188"/>
      <c r="L50" s="189"/>
      <c r="M50" s="190"/>
      <c r="N50" s="232"/>
      <c r="O50" s="233"/>
      <c r="P50" s="75"/>
      <c r="Q50" s="69"/>
      <c r="R50" s="70"/>
    </row>
    <row r="51" spans="1:18" s="56" customFormat="1" ht="9" customHeight="1">
      <c r="A51" s="59">
        <v>22</v>
      </c>
      <c r="B51" s="52"/>
      <c r="C51" s="65"/>
      <c r="D51" s="565" t="s">
        <v>138</v>
      </c>
      <c r="E51" s="565"/>
      <c r="F51" s="565"/>
      <c r="G51" s="321"/>
      <c r="H51" s="322"/>
      <c r="I51" s="291" t="s">
        <v>217</v>
      </c>
      <c r="J51" s="292"/>
      <c r="K51" s="188"/>
      <c r="L51" s="189"/>
      <c r="M51" s="190"/>
      <c r="N51" s="232"/>
      <c r="O51" s="233"/>
      <c r="P51" s="75"/>
      <c r="Q51" s="69"/>
      <c r="R51" s="70"/>
    </row>
    <row r="52" spans="1:18" s="56" customFormat="1" ht="9" customHeight="1">
      <c r="A52" s="59"/>
      <c r="B52" s="61"/>
      <c r="C52" s="61"/>
      <c r="D52" s="286"/>
      <c r="E52" s="171"/>
      <c r="F52" s="171"/>
      <c r="G52" s="323"/>
      <c r="H52" s="324"/>
      <c r="I52" s="294"/>
      <c r="J52" s="295"/>
      <c r="K52" s="78" t="s">
        <v>184</v>
      </c>
      <c r="L52" s="235"/>
      <c r="M52" s="190"/>
      <c r="N52" s="232"/>
      <c r="O52" s="233"/>
      <c r="P52" s="75"/>
      <c r="Q52" s="69"/>
      <c r="R52" s="70"/>
    </row>
    <row r="53" spans="1:18" s="56" customFormat="1" ht="9" customHeight="1">
      <c r="A53" s="59">
        <v>23</v>
      </c>
      <c r="B53" s="52"/>
      <c r="C53" s="65"/>
      <c r="D53" s="565" t="s">
        <v>108</v>
      </c>
      <c r="E53" s="565"/>
      <c r="F53" s="565"/>
      <c r="G53" s="318"/>
      <c r="H53" s="319"/>
      <c r="I53" s="291"/>
      <c r="J53" s="292"/>
      <c r="K53" s="173" t="s">
        <v>217</v>
      </c>
      <c r="L53" s="188"/>
      <c r="M53" s="190"/>
      <c r="N53" s="232"/>
      <c r="O53" s="233"/>
      <c r="P53" s="75"/>
      <c r="Q53" s="69"/>
      <c r="R53" s="70"/>
    </row>
    <row r="54" spans="1:18" s="56" customFormat="1" ht="9" customHeight="1">
      <c r="A54" s="59"/>
      <c r="B54" s="61"/>
      <c r="C54" s="61"/>
      <c r="D54" s="286"/>
      <c r="E54" s="301"/>
      <c r="F54" s="171"/>
      <c r="G54" s="320"/>
      <c r="H54" s="287"/>
      <c r="I54" s="288" t="s">
        <v>184</v>
      </c>
      <c r="J54" s="300"/>
      <c r="K54" s="188"/>
      <c r="L54" s="236"/>
      <c r="M54" s="190"/>
      <c r="N54" s="232"/>
      <c r="O54" s="233"/>
      <c r="P54" s="75"/>
      <c r="Q54" s="69"/>
      <c r="R54" s="70"/>
    </row>
    <row r="55" spans="1:18" s="56" customFormat="1" ht="9" customHeight="1">
      <c r="A55" s="49">
        <v>24</v>
      </c>
      <c r="B55" s="52"/>
      <c r="C55" s="51"/>
      <c r="D55" s="565" t="s">
        <v>139</v>
      </c>
      <c r="E55" s="565"/>
      <c r="F55" s="565"/>
      <c r="G55" s="321"/>
      <c r="H55" s="322"/>
      <c r="I55" s="291"/>
      <c r="J55" s="291"/>
      <c r="K55" s="188"/>
      <c r="L55" s="188"/>
      <c r="M55" s="190"/>
      <c r="N55" s="232"/>
      <c r="O55" s="233"/>
      <c r="P55" s="75"/>
      <c r="Q55" s="69"/>
      <c r="R55" s="70"/>
    </row>
    <row r="56" spans="1:18" s="56" customFormat="1" ht="9" customHeight="1">
      <c r="A56" s="59"/>
      <c r="B56" s="61"/>
      <c r="C56" s="61"/>
      <c r="D56" s="286"/>
      <c r="E56" s="171"/>
      <c r="F56" s="171"/>
      <c r="G56" s="323"/>
      <c r="H56" s="324"/>
      <c r="I56" s="291"/>
      <c r="J56" s="291"/>
      <c r="K56" s="188"/>
      <c r="L56" s="188"/>
      <c r="M56" s="237"/>
      <c r="N56" s="238"/>
      <c r="O56" s="239" t="s">
        <v>184</v>
      </c>
      <c r="P56" s="75"/>
      <c r="Q56" s="69"/>
      <c r="R56" s="70"/>
    </row>
    <row r="57" spans="1:18" s="56" customFormat="1" ht="9" customHeight="1">
      <c r="A57" s="49">
        <v>25</v>
      </c>
      <c r="B57" s="52"/>
      <c r="C57" s="51"/>
      <c r="D57" s="565" t="s">
        <v>140</v>
      </c>
      <c r="E57" s="565"/>
      <c r="F57" s="565"/>
      <c r="G57" s="318"/>
      <c r="H57" s="319"/>
      <c r="I57" s="291"/>
      <c r="J57" s="291"/>
      <c r="K57" s="188"/>
      <c r="L57" s="188"/>
      <c r="M57" s="190"/>
      <c r="N57" s="232"/>
      <c r="O57" s="233" t="s">
        <v>301</v>
      </c>
      <c r="P57" s="68"/>
      <c r="Q57" s="69"/>
      <c r="R57" s="70"/>
    </row>
    <row r="58" spans="1:18" s="56" customFormat="1" ht="9" customHeight="1">
      <c r="A58" s="59"/>
      <c r="B58" s="61"/>
      <c r="C58" s="61"/>
      <c r="D58" s="286"/>
      <c r="E58" s="285"/>
      <c r="F58" s="171"/>
      <c r="G58" s="320"/>
      <c r="H58" s="287"/>
      <c r="I58" s="288" t="s">
        <v>185</v>
      </c>
      <c r="J58" s="288"/>
      <c r="K58" s="188"/>
      <c r="L58" s="188"/>
      <c r="M58" s="190"/>
      <c r="N58" s="232"/>
      <c r="O58" s="233"/>
      <c r="P58" s="68"/>
      <c r="Q58" s="69"/>
      <c r="R58" s="70"/>
    </row>
    <row r="59" spans="1:18" s="56" customFormat="1" ht="9" customHeight="1">
      <c r="A59" s="59">
        <v>26</v>
      </c>
      <c r="B59" s="52"/>
      <c r="C59" s="65"/>
      <c r="D59" s="565" t="s">
        <v>108</v>
      </c>
      <c r="E59" s="565"/>
      <c r="F59" s="565"/>
      <c r="G59" s="321"/>
      <c r="H59" s="322"/>
      <c r="I59" s="291"/>
      <c r="J59" s="292"/>
      <c r="K59" s="188"/>
      <c r="L59" s="188"/>
      <c r="M59" s="190"/>
      <c r="N59" s="232"/>
      <c r="O59" s="233"/>
      <c r="P59" s="68"/>
      <c r="Q59" s="69"/>
      <c r="R59" s="70"/>
    </row>
    <row r="60" spans="1:18" s="56" customFormat="1" ht="9" customHeight="1">
      <c r="A60" s="59"/>
      <c r="B60" s="61"/>
      <c r="C60" s="61"/>
      <c r="D60" s="286"/>
      <c r="E60" s="171"/>
      <c r="F60" s="171"/>
      <c r="G60" s="323"/>
      <c r="H60" s="324"/>
      <c r="I60" s="294"/>
      <c r="J60" s="295"/>
      <c r="K60" s="212" t="s">
        <v>185</v>
      </c>
      <c r="L60" s="234"/>
      <c r="M60" s="190"/>
      <c r="N60" s="232"/>
      <c r="O60" s="233"/>
      <c r="P60" s="68"/>
      <c r="Q60" s="69"/>
      <c r="R60" s="70"/>
    </row>
    <row r="61" spans="1:18" s="56" customFormat="1" ht="9" customHeight="1">
      <c r="A61" s="59">
        <v>27</v>
      </c>
      <c r="B61" s="52"/>
      <c r="C61" s="65"/>
      <c r="D61" s="565" t="s">
        <v>108</v>
      </c>
      <c r="E61" s="565"/>
      <c r="F61" s="565"/>
      <c r="G61" s="318"/>
      <c r="H61" s="319"/>
      <c r="I61" s="291"/>
      <c r="J61" s="292"/>
      <c r="K61" s="173" t="s">
        <v>254</v>
      </c>
      <c r="L61" s="189"/>
      <c r="M61" s="190"/>
      <c r="N61" s="232"/>
      <c r="O61" s="233"/>
      <c r="P61" s="68"/>
      <c r="Q61" s="69"/>
      <c r="R61" s="70"/>
    </row>
    <row r="62" spans="1:18" s="56" customFormat="1" ht="9" customHeight="1">
      <c r="A62" s="59"/>
      <c r="B62" s="61"/>
      <c r="C62" s="61"/>
      <c r="D62" s="286"/>
      <c r="E62" s="301"/>
      <c r="F62" s="171"/>
      <c r="G62" s="320"/>
      <c r="H62" s="287"/>
      <c r="I62" s="288" t="s">
        <v>208</v>
      </c>
      <c r="J62" s="300"/>
      <c r="K62" s="188"/>
      <c r="L62" s="241"/>
      <c r="M62" s="190"/>
      <c r="N62" s="232"/>
      <c r="O62" s="233"/>
      <c r="P62" s="68"/>
      <c r="Q62" s="69"/>
      <c r="R62" s="70"/>
    </row>
    <row r="63" spans="1:18" s="56" customFormat="1" ht="9" customHeight="1">
      <c r="A63" s="59">
        <v>28</v>
      </c>
      <c r="B63" s="52"/>
      <c r="C63" s="65"/>
      <c r="D63" s="565" t="s">
        <v>130</v>
      </c>
      <c r="E63" s="565"/>
      <c r="F63" s="565"/>
      <c r="G63" s="321"/>
      <c r="H63" s="322"/>
      <c r="I63" s="291"/>
      <c r="J63" s="291"/>
      <c r="K63" s="188"/>
      <c r="L63" s="189"/>
      <c r="M63" s="190"/>
      <c r="N63" s="232"/>
      <c r="O63" s="233"/>
      <c r="P63" s="68"/>
      <c r="Q63" s="69"/>
      <c r="R63" s="70"/>
    </row>
    <row r="64" spans="1:18" s="56" customFormat="1" ht="9" customHeight="1">
      <c r="A64" s="59"/>
      <c r="B64" s="61"/>
      <c r="C64" s="61"/>
      <c r="D64" s="286"/>
      <c r="E64" s="171"/>
      <c r="F64" s="171"/>
      <c r="G64" s="323"/>
      <c r="H64" s="324"/>
      <c r="I64" s="291"/>
      <c r="J64" s="291"/>
      <c r="K64" s="237"/>
      <c r="L64" s="240"/>
      <c r="M64" s="212" t="s">
        <v>255</v>
      </c>
      <c r="N64" s="242"/>
      <c r="O64" s="233"/>
      <c r="P64" s="68"/>
      <c r="Q64" s="69"/>
      <c r="R64" s="70"/>
    </row>
    <row r="65" spans="1:18" s="56" customFormat="1" ht="9" customHeight="1">
      <c r="A65" s="59">
        <v>29</v>
      </c>
      <c r="B65" s="52"/>
      <c r="C65" s="65"/>
      <c r="D65" s="565" t="s">
        <v>142</v>
      </c>
      <c r="E65" s="565"/>
      <c r="F65" s="565"/>
      <c r="G65" s="318"/>
      <c r="H65" s="319"/>
      <c r="I65" s="291"/>
      <c r="J65" s="291"/>
      <c r="K65" s="188"/>
      <c r="L65" s="189"/>
      <c r="M65" s="195" t="s">
        <v>246</v>
      </c>
      <c r="N65" s="243"/>
      <c r="O65" s="244"/>
      <c r="P65" s="68"/>
      <c r="Q65" s="69"/>
      <c r="R65" s="70"/>
    </row>
    <row r="66" spans="1:18" s="56" customFormat="1" ht="9" customHeight="1">
      <c r="A66" s="59"/>
      <c r="B66" s="61"/>
      <c r="C66" s="61"/>
      <c r="D66" s="286"/>
      <c r="E66" s="301"/>
      <c r="F66" s="171"/>
      <c r="G66" s="320"/>
      <c r="H66" s="287"/>
      <c r="I66" s="288" t="s">
        <v>255</v>
      </c>
      <c r="J66" s="288"/>
      <c r="K66" s="188"/>
      <c r="L66" s="189"/>
      <c r="M66" s="190"/>
      <c r="N66" s="243"/>
      <c r="O66" s="244"/>
      <c r="P66" s="68"/>
      <c r="Q66" s="69"/>
      <c r="R66" s="70"/>
    </row>
    <row r="67" spans="1:17" s="56" customFormat="1" ht="9" customHeight="1">
      <c r="A67" s="59">
        <v>30</v>
      </c>
      <c r="B67" s="52"/>
      <c r="C67" s="65"/>
      <c r="D67" s="565" t="s">
        <v>143</v>
      </c>
      <c r="E67" s="565"/>
      <c r="F67" s="565"/>
      <c r="G67" s="321"/>
      <c r="H67" s="322"/>
      <c r="I67" s="291" t="s">
        <v>256</v>
      </c>
      <c r="J67" s="292"/>
      <c r="K67" s="188"/>
      <c r="L67" s="189"/>
      <c r="M67" s="190"/>
      <c r="N67" s="243"/>
      <c r="O67" s="190"/>
      <c r="P67" s="54"/>
      <c r="Q67" s="55"/>
    </row>
    <row r="68" spans="1:17" s="56" customFormat="1" ht="9" customHeight="1">
      <c r="A68" s="59"/>
      <c r="B68" s="61"/>
      <c r="C68" s="61"/>
      <c r="D68" s="286"/>
      <c r="E68" s="171"/>
      <c r="F68" s="171"/>
      <c r="G68" s="323"/>
      <c r="H68" s="324"/>
      <c r="I68" s="294"/>
      <c r="J68" s="295"/>
      <c r="K68" s="212" t="s">
        <v>255</v>
      </c>
      <c r="L68" s="235"/>
      <c r="M68" s="190"/>
      <c r="N68" s="243"/>
      <c r="O68" s="190"/>
      <c r="P68" s="54"/>
      <c r="Q68" s="55"/>
    </row>
    <row r="69" spans="1:17" s="56" customFormat="1" ht="9" customHeight="1">
      <c r="A69" s="59">
        <v>31</v>
      </c>
      <c r="B69" s="52"/>
      <c r="C69" s="65"/>
      <c r="D69" s="565" t="s">
        <v>108</v>
      </c>
      <c r="E69" s="565"/>
      <c r="F69" s="565"/>
      <c r="G69" s="318"/>
      <c r="H69" s="319"/>
      <c r="I69" s="291"/>
      <c r="J69" s="292"/>
      <c r="K69" s="173" t="s">
        <v>257</v>
      </c>
      <c r="L69" s="188"/>
      <c r="M69" s="190"/>
      <c r="N69" s="243"/>
      <c r="O69" s="190"/>
      <c r="P69" s="79"/>
      <c r="Q69" s="55"/>
    </row>
    <row r="70" spans="1:17" s="56" customFormat="1" ht="9" customHeight="1">
      <c r="A70" s="59"/>
      <c r="B70" s="61"/>
      <c r="C70" s="61"/>
      <c r="D70" s="286"/>
      <c r="E70" s="301"/>
      <c r="F70" s="171"/>
      <c r="G70" s="320"/>
      <c r="H70" s="287"/>
      <c r="I70" s="288" t="s">
        <v>186</v>
      </c>
      <c r="J70" s="300"/>
      <c r="K70" s="188"/>
      <c r="L70" s="236"/>
      <c r="M70" s="190" t="s">
        <v>248</v>
      </c>
      <c r="N70" s="243"/>
      <c r="O70" s="190"/>
      <c r="P70" s="80"/>
      <c r="Q70" s="55"/>
    </row>
    <row r="71" spans="1:17" s="56" customFormat="1" ht="9" customHeight="1">
      <c r="A71" s="49">
        <v>32</v>
      </c>
      <c r="B71" s="50"/>
      <c r="C71" s="51"/>
      <c r="D71" s="565" t="s">
        <v>144</v>
      </c>
      <c r="E71" s="565"/>
      <c r="F71" s="565"/>
      <c r="G71" s="321"/>
      <c r="H71" s="322"/>
      <c r="I71" s="291"/>
      <c r="J71" s="291"/>
      <c r="K71" s="188"/>
      <c r="L71" s="188"/>
      <c r="M71" s="247"/>
      <c r="N71" s="248"/>
      <c r="O71" s="249" t="s">
        <v>255</v>
      </c>
      <c r="P71" s="81" t="s">
        <v>5</v>
      </c>
      <c r="Q71" s="55"/>
    </row>
    <row r="72" spans="4:18" ht="15.75" customHeight="1">
      <c r="D72" s="192"/>
      <c r="E72" s="193"/>
      <c r="F72" s="193"/>
      <c r="G72" s="262"/>
      <c r="H72" s="259"/>
      <c r="I72" s="192"/>
      <c r="J72" s="250"/>
      <c r="K72" s="192"/>
      <c r="L72" s="250"/>
      <c r="M72" s="251" t="s">
        <v>255</v>
      </c>
      <c r="N72" s="252"/>
      <c r="O72" s="253" t="s">
        <v>258</v>
      </c>
      <c r="P72" s="570"/>
      <c r="Q72" s="570"/>
      <c r="R72" s="570"/>
    </row>
    <row r="73" spans="4:18" ht="16.5" customHeight="1">
      <c r="D73" s="192"/>
      <c r="E73" s="193"/>
      <c r="F73" s="193"/>
      <c r="G73" s="262"/>
      <c r="H73" s="259"/>
      <c r="I73" s="192"/>
      <c r="J73" s="250"/>
      <c r="K73" s="192"/>
      <c r="L73" s="250"/>
      <c r="M73" s="253"/>
      <c r="N73" s="254"/>
      <c r="O73" s="253"/>
      <c r="P73" s="86"/>
      <c r="Q73" s="87"/>
      <c r="R73" s="87"/>
    </row>
    <row r="74" spans="3:13" ht="15">
      <c r="C74" s="88"/>
      <c r="D74" s="89"/>
      <c r="E74" s="90"/>
      <c r="F74" s="90"/>
      <c r="G74" s="88"/>
      <c r="H74" s="260"/>
      <c r="I74" s="90"/>
      <c r="J74" s="91"/>
      <c r="K74" s="90"/>
      <c r="L74" s="91"/>
      <c r="M74" s="90"/>
    </row>
    <row r="75" spans="3:13" ht="15.75">
      <c r="C75" s="147"/>
      <c r="D75" s="146" t="s">
        <v>6</v>
      </c>
      <c r="E75" s="146"/>
      <c r="F75" s="146"/>
      <c r="G75" s="146"/>
      <c r="H75" s="146"/>
      <c r="I75" s="564" t="s">
        <v>99</v>
      </c>
      <c r="J75" s="564"/>
      <c r="K75" s="564"/>
      <c r="L75" s="146"/>
      <c r="M75" s="146"/>
    </row>
    <row r="76" spans="3:13" ht="15.75" hidden="1">
      <c r="C76" s="88"/>
      <c r="D76" s="93"/>
      <c r="E76" s="94"/>
      <c r="F76" s="94"/>
      <c r="G76" s="263"/>
      <c r="H76" s="261"/>
      <c r="I76" s="94"/>
      <c r="J76" s="95"/>
      <c r="K76" s="94"/>
      <c r="L76" s="91"/>
      <c r="M76" s="90"/>
    </row>
    <row r="77" spans="3:13" ht="15.75" hidden="1">
      <c r="C77" s="88"/>
      <c r="D77" s="93"/>
      <c r="E77" s="94"/>
      <c r="F77" s="94"/>
      <c r="G77" s="263"/>
      <c r="H77" s="261"/>
      <c r="I77" s="90"/>
      <c r="J77" s="94"/>
      <c r="K77" s="94"/>
      <c r="L77" s="91"/>
      <c r="M77" s="90"/>
    </row>
    <row r="78" spans="3:13" ht="15" hidden="1">
      <c r="C78" s="88"/>
      <c r="D78" s="89"/>
      <c r="E78" s="90"/>
      <c r="F78" s="90"/>
      <c r="G78" s="88"/>
      <c r="H78" s="260"/>
      <c r="I78" s="90"/>
      <c r="J78" s="91"/>
      <c r="K78" s="90"/>
      <c r="L78" s="91"/>
      <c r="M78" s="90"/>
    </row>
    <row r="79" spans="3:13" ht="15">
      <c r="C79" s="88"/>
      <c r="D79" s="89"/>
      <c r="E79" s="90"/>
      <c r="F79" s="90"/>
      <c r="G79" s="88"/>
      <c r="H79" s="260"/>
      <c r="I79" s="90"/>
      <c r="J79" s="91"/>
      <c r="K79" s="90"/>
      <c r="L79" s="91"/>
      <c r="M79" s="90"/>
    </row>
  </sheetData>
  <sheetProtection/>
  <mergeCells count="37">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11" dxfId="138" stopIfTrue="1">
      <formula>AND(#REF!&lt;9,$B11&gt;0)</formula>
    </cfRule>
  </conditionalFormatting>
  <conditionalFormatting sqref="D63 I10 D9 D11 D67 D69 D13 D15 D17 D19 D21 D23 D25 D27 D29 D31 D33 D35 D37 D39 D41 D43 D45 D47 D49 D51 D53 D55 D57 D59 D61 D65 D71">
    <cfRule type="cellIs" priority="9" dxfId="139" operator="equal" stopIfTrue="1">
      <formula>"Bye"</formula>
    </cfRule>
    <cfRule type="expression" priority="10" dxfId="138" stopIfTrue="1">
      <formula>AND(#REF!&lt;9,$B9&gt;0)</formula>
    </cfRule>
  </conditionalFormatting>
  <conditionalFormatting sqref="M16 M32 M48 M64 O24 O56 K60 K12 I14 I18 I22 I26 I30 I34 I38 I42 I46 I50 I54 I58 I70 I66 I62 K20 K28 K36 K44 K68">
    <cfRule type="expression" priority="7" dxfId="138" stopIfTrue="1">
      <formula>H12="as"</formula>
    </cfRule>
    <cfRule type="expression" priority="8" dxfId="138" stopIfTrue="1">
      <formula>H12="bs"</formula>
    </cfRule>
  </conditionalFormatting>
  <conditionalFormatting sqref="O40">
    <cfRule type="expression" priority="5" dxfId="138" stopIfTrue="1">
      <formula>N41="as"</formula>
    </cfRule>
    <cfRule type="expression" priority="6" dxfId="138" stopIfTrue="1">
      <formula>N41="bs"</formula>
    </cfRule>
  </conditionalFormatting>
  <conditionalFormatting sqref="I12 I60 G14 G18 G22 G26 G30 G34 G38 G42 G46 G50 G54 G58 G62 G66 K16 M24 K32 M41 K48 M56 I68 G70 I20 I28 I36 I44 I52 K64 G10">
    <cfRule type="expression" priority="2" dxfId="143" stopIfTrue="1">
      <formula>AND($K$1="CU",G10="Umpire")</formula>
    </cfRule>
    <cfRule type="expression" priority="3" dxfId="144" stopIfTrue="1">
      <formula>AND($K$1="CU",G10&lt;&gt;"Umpire",H10&lt;&gt;"")</formula>
    </cfRule>
    <cfRule type="expression" priority="4" dxfId="145" stopIfTrue="1">
      <formula>AND($K$1="CU",G10&lt;&gt;"Umpire")</formula>
    </cfRule>
  </conditionalFormatting>
  <conditionalFormatting sqref="H10 H14 H18 H22 H26 H30 H34 H38 H42 H46 H50 H54 H58 H62 H66 H70 J68 J60 J44 J36 J28 J20 J12 L16 L32 L48 L64 N56 N24 J52:K52">
    <cfRule type="expression" priority="1" dxfId="146"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xl/worksheets/sheet6.xml><?xml version="1.0" encoding="utf-8"?>
<worksheet xmlns="http://schemas.openxmlformats.org/spreadsheetml/2006/main" xmlns:r="http://schemas.openxmlformats.org/officeDocument/2006/relationships">
  <sheetPr codeName="Sheet25">
    <pageSetUpPr fitToPage="1"/>
  </sheetPr>
  <dimension ref="A1:U79"/>
  <sheetViews>
    <sheetView showGridLines="0" showZeros="0" zoomScalePageLayoutView="0" workbookViewId="0" topLeftCell="A1">
      <selection activeCell="O74" sqref="O74"/>
    </sheetView>
  </sheetViews>
  <sheetFormatPr defaultColWidth="8.875" defaultRowHeight="12.75"/>
  <cols>
    <col min="1" max="1" width="3.00390625" style="82" customWidth="1"/>
    <col min="2" max="2" width="4.75390625" style="82" customWidth="1"/>
    <col min="3" max="3" width="3.75390625" style="83" customWidth="1"/>
    <col min="4" max="4" width="15.00390625" style="84" customWidth="1"/>
    <col min="5" max="5" width="5.00390625" style="82" customWidth="1"/>
    <col min="6" max="6" width="17.875" style="82" customWidth="1"/>
    <col min="7" max="7" width="10.125" style="83" customWidth="1"/>
    <col min="8" max="8" width="8.625" style="170" customWidth="1"/>
    <col min="9" max="9" width="10.75390625" style="82" customWidth="1"/>
    <col min="10" max="10" width="2.375" style="85" customWidth="1"/>
    <col min="11" max="11" width="11.75390625" style="82" customWidth="1"/>
    <col min="12" max="12" width="1.00390625" style="92" customWidth="1"/>
    <col min="13" max="13" width="10.75390625" style="82" customWidth="1"/>
    <col min="14" max="14" width="1.75390625" style="85" customWidth="1"/>
    <col min="15" max="15" width="10.75390625" style="82" customWidth="1"/>
    <col min="16" max="16" width="3.00390625" style="92" customWidth="1"/>
    <col min="17" max="17" width="0" style="82" hidden="1" customWidth="1"/>
    <col min="18" max="18" width="2.25390625" style="82" customWidth="1"/>
    <col min="19" max="19" width="9.625" style="82" hidden="1" customWidth="1"/>
    <col min="20" max="20" width="8.625" style="82" hidden="1" customWidth="1"/>
    <col min="21" max="21" width="10.00390625" style="82" hidden="1" customWidth="1"/>
    <col min="22" max="16384" width="8.875" style="82" customWidth="1"/>
  </cols>
  <sheetData>
    <row r="1" spans="1:20" s="10" customFormat="1" ht="30.75" customHeight="1">
      <c r="A1" s="151" t="s">
        <v>102</v>
      </c>
      <c r="B1" s="1"/>
      <c r="C1" s="2"/>
      <c r="D1" s="3"/>
      <c r="E1" s="3"/>
      <c r="F1" s="4"/>
      <c r="G1" s="11"/>
      <c r="H1" s="164"/>
      <c r="I1" s="4"/>
      <c r="J1" s="4"/>
      <c r="K1" s="5"/>
      <c r="L1" s="5"/>
      <c r="M1" s="5"/>
      <c r="N1" s="6"/>
      <c r="O1" s="7"/>
      <c r="P1" s="8"/>
      <c r="Q1" s="8"/>
      <c r="R1" s="8"/>
      <c r="S1" s="8"/>
      <c r="T1" s="9"/>
    </row>
    <row r="2" spans="1:20" s="10" customFormat="1" ht="31.5" customHeight="1">
      <c r="A2" s="2" t="s">
        <v>103</v>
      </c>
      <c r="B2" s="1"/>
      <c r="C2" s="2"/>
      <c r="D2" s="3"/>
      <c r="E2" s="3"/>
      <c r="F2" s="11"/>
      <c r="G2" s="11"/>
      <c r="H2" s="164"/>
      <c r="I2" s="11"/>
      <c r="J2" s="11"/>
      <c r="K2" s="12"/>
      <c r="L2" s="12"/>
      <c r="M2" s="12"/>
      <c r="N2" s="6"/>
      <c r="O2" s="7"/>
      <c r="P2" s="8"/>
      <c r="Q2" s="8"/>
      <c r="R2" s="8"/>
      <c r="S2" s="8"/>
      <c r="T2" s="9"/>
    </row>
    <row r="3" spans="1:20" s="10" customFormat="1" ht="22.5" customHeight="1">
      <c r="A3" s="13" t="s">
        <v>8</v>
      </c>
      <c r="B3" s="14"/>
      <c r="C3" s="15"/>
      <c r="D3" s="16"/>
      <c r="E3" s="16"/>
      <c r="F3" s="12"/>
      <c r="G3" s="12"/>
      <c r="H3" s="165"/>
      <c r="I3" s="17" t="s">
        <v>106</v>
      </c>
      <c r="J3" s="17"/>
      <c r="K3" s="17"/>
      <c r="L3" s="17"/>
      <c r="M3" s="5"/>
      <c r="N3" s="6"/>
      <c r="O3" s="7"/>
      <c r="P3" s="8"/>
      <c r="Q3" s="8"/>
      <c r="R3" s="8"/>
      <c r="S3" s="8"/>
      <c r="T3" s="9"/>
    </row>
    <row r="4" spans="1:20" s="10" customFormat="1" ht="15.75" customHeight="1">
      <c r="A4" s="13"/>
      <c r="B4" s="14"/>
      <c r="C4" s="15"/>
      <c r="D4" s="16"/>
      <c r="E4" s="16"/>
      <c r="F4" s="12"/>
      <c r="G4" s="12"/>
      <c r="H4" s="166"/>
      <c r="I4" s="18"/>
      <c r="J4" s="18"/>
      <c r="K4" s="18"/>
      <c r="L4" s="18"/>
      <c r="M4" s="12"/>
      <c r="N4" s="6"/>
      <c r="O4" s="7"/>
      <c r="P4" s="8"/>
      <c r="Q4" s="8"/>
      <c r="R4" s="8"/>
      <c r="S4" s="9"/>
      <c r="T4" s="9"/>
    </row>
    <row r="5" spans="1:16" s="26" customFormat="1" ht="11.25" customHeight="1">
      <c r="A5" s="19"/>
      <c r="B5" s="19"/>
      <c r="C5" s="20"/>
      <c r="D5" s="21"/>
      <c r="E5" s="19" t="s">
        <v>20</v>
      </c>
      <c r="F5" s="19"/>
      <c r="G5" s="20"/>
      <c r="H5" s="167"/>
      <c r="I5" s="23"/>
      <c r="J5" s="19"/>
      <c r="K5" s="24"/>
      <c r="L5" s="22"/>
      <c r="M5" s="19"/>
      <c r="N5" s="22"/>
      <c r="O5" s="19"/>
      <c r="P5" s="25" t="s">
        <v>0</v>
      </c>
    </row>
    <row r="6" spans="1:16" s="36" customFormat="1" ht="11.25" customHeight="1" thickBot="1">
      <c r="A6" s="568"/>
      <c r="B6" s="568"/>
      <c r="C6" s="28"/>
      <c r="D6" s="29"/>
      <c r="E6" s="30"/>
      <c r="F6" s="31"/>
      <c r="G6" s="153"/>
      <c r="H6" s="168"/>
      <c r="I6" s="33"/>
      <c r="J6" s="32"/>
      <c r="K6" s="34"/>
      <c r="L6" s="35"/>
      <c r="M6" s="30"/>
      <c r="N6" s="32"/>
      <c r="O6" s="567" t="s">
        <v>107</v>
      </c>
      <c r="P6" s="567"/>
    </row>
    <row r="7" spans="1:16" s="26" customFormat="1" ht="9.75">
      <c r="A7" s="37"/>
      <c r="B7" s="258" t="s">
        <v>1</v>
      </c>
      <c r="C7" s="196" t="s">
        <v>2</v>
      </c>
      <c r="D7" s="569" t="s">
        <v>94</v>
      </c>
      <c r="E7" s="569"/>
      <c r="F7" s="569"/>
      <c r="G7" s="257" t="s">
        <v>95</v>
      </c>
      <c r="H7" s="163" t="s">
        <v>11</v>
      </c>
      <c r="I7" s="39" t="s">
        <v>9</v>
      </c>
      <c r="J7" s="40"/>
      <c r="K7" s="39" t="s">
        <v>7</v>
      </c>
      <c r="L7" s="40"/>
      <c r="M7" s="39" t="s">
        <v>3</v>
      </c>
      <c r="N7" s="40"/>
      <c r="O7" s="39" t="s">
        <v>4</v>
      </c>
      <c r="P7" s="41"/>
    </row>
    <row r="8" spans="1:16" s="26" customFormat="1" ht="3.75" customHeight="1" thickBot="1">
      <c r="A8" s="42"/>
      <c r="B8" s="43"/>
      <c r="C8" s="43"/>
      <c r="D8" s="44"/>
      <c r="E8" s="44"/>
      <c r="F8" s="45"/>
      <c r="G8" s="47"/>
      <c r="H8" s="169"/>
      <c r="I8" s="47"/>
      <c r="J8" s="46"/>
      <c r="K8" s="47"/>
      <c r="L8" s="46"/>
      <c r="M8" s="47"/>
      <c r="N8" s="46"/>
      <c r="O8" s="47"/>
      <c r="P8" s="48"/>
    </row>
    <row r="9" spans="1:21" s="56" customFormat="1" ht="9" customHeight="1">
      <c r="A9" s="49">
        <v>1</v>
      </c>
      <c r="B9" s="50"/>
      <c r="C9" s="51"/>
      <c r="D9" s="565" t="s">
        <v>145</v>
      </c>
      <c r="E9" s="565"/>
      <c r="F9" s="565"/>
      <c r="G9" s="318"/>
      <c r="H9" s="319"/>
      <c r="I9" s="285"/>
      <c r="J9" s="285"/>
      <c r="K9" s="101"/>
      <c r="L9" s="101"/>
      <c r="M9" s="178"/>
      <c r="N9" s="194"/>
      <c r="O9" s="178"/>
      <c r="P9" s="54"/>
      <c r="Q9" s="55"/>
      <c r="S9" s="57" t="str">
        <f>'[1]Officials'!P24</f>
        <v>Umpire</v>
      </c>
      <c r="U9" s="58" t="str">
        <f>E$9&amp;" "&amp;D$9</f>
        <v> Романовская Ксения</v>
      </c>
    </row>
    <row r="10" spans="1:21" s="56" customFormat="1" ht="9" customHeight="1">
      <c r="A10" s="59"/>
      <c r="B10" s="60"/>
      <c r="C10" s="61"/>
      <c r="D10" s="286"/>
      <c r="E10" s="285"/>
      <c r="F10" s="171"/>
      <c r="G10" s="320"/>
      <c r="H10" s="287"/>
      <c r="I10" s="282" t="s">
        <v>164</v>
      </c>
      <c r="J10" s="288"/>
      <c r="K10" s="173"/>
      <c r="L10" s="173"/>
      <c r="M10" s="195"/>
      <c r="N10" s="220"/>
      <c r="O10" s="195"/>
      <c r="P10" s="54"/>
      <c r="Q10" s="55"/>
      <c r="S10" s="63" t="str">
        <f>'[1]Officials'!P25</f>
        <v> </v>
      </c>
      <c r="U10" s="64" t="str">
        <f>E$11&amp;" "&amp;D$11</f>
        <v> Х</v>
      </c>
    </row>
    <row r="11" spans="1:21" s="56" customFormat="1" ht="9" customHeight="1">
      <c r="A11" s="59">
        <v>2</v>
      </c>
      <c r="B11" s="52"/>
      <c r="C11" s="65"/>
      <c r="D11" s="565" t="s">
        <v>108</v>
      </c>
      <c r="E11" s="565"/>
      <c r="F11" s="565"/>
      <c r="G11" s="321"/>
      <c r="H11" s="322"/>
      <c r="I11" s="291"/>
      <c r="J11" s="292"/>
      <c r="K11" s="173"/>
      <c r="L11" s="173"/>
      <c r="M11" s="195"/>
      <c r="N11" s="220"/>
      <c r="O11" s="195"/>
      <c r="P11" s="54"/>
      <c r="Q11" s="55"/>
      <c r="S11" s="63" t="str">
        <f>'[1]Officials'!P26</f>
        <v> </v>
      </c>
      <c r="U11" s="64" t="str">
        <f>E$13&amp;" "&amp;D$13</f>
        <v> Х</v>
      </c>
    </row>
    <row r="12" spans="1:21" s="56" customFormat="1" ht="9" customHeight="1">
      <c r="A12" s="59"/>
      <c r="B12" s="61"/>
      <c r="C12" s="61"/>
      <c r="D12" s="286"/>
      <c r="E12" s="171"/>
      <c r="F12" s="171"/>
      <c r="G12" s="323"/>
      <c r="H12" s="324"/>
      <c r="I12" s="294"/>
      <c r="J12" s="295"/>
      <c r="K12" s="212" t="s">
        <v>216</v>
      </c>
      <c r="L12" s="212"/>
      <c r="M12" s="195"/>
      <c r="N12" s="220"/>
      <c r="O12" s="195"/>
      <c r="P12" s="54"/>
      <c r="Q12" s="55"/>
      <c r="S12" s="63" t="str">
        <f>'[1]Officials'!P27</f>
        <v> </v>
      </c>
      <c r="U12" s="64" t="str">
        <f>E$15&amp;" "&amp;D$15</f>
        <v> Тризно Доминика</v>
      </c>
    </row>
    <row r="13" spans="1:21" s="56" customFormat="1" ht="9" customHeight="1">
      <c r="A13" s="59">
        <v>3</v>
      </c>
      <c r="B13" s="52"/>
      <c r="C13" s="65"/>
      <c r="D13" s="565" t="s">
        <v>108</v>
      </c>
      <c r="E13" s="565"/>
      <c r="F13" s="565"/>
      <c r="G13" s="318"/>
      <c r="H13" s="319"/>
      <c r="I13" s="291"/>
      <c r="J13" s="292"/>
      <c r="K13" s="173" t="s">
        <v>217</v>
      </c>
      <c r="L13" s="174"/>
      <c r="M13" s="195"/>
      <c r="N13" s="220"/>
      <c r="O13" s="195"/>
      <c r="P13" s="54"/>
      <c r="Q13" s="55"/>
      <c r="S13" s="63" t="str">
        <f>'[1]Officials'!P28</f>
        <v> </v>
      </c>
      <c r="T13" s="67"/>
      <c r="U13" s="64" t="str">
        <f>E$17&amp;" "&amp;D$17</f>
        <v> Бурш Арина</v>
      </c>
    </row>
    <row r="14" spans="1:21" s="56" customFormat="1" ht="9" customHeight="1">
      <c r="A14" s="59"/>
      <c r="B14" s="61"/>
      <c r="C14" s="61"/>
      <c r="D14" s="296"/>
      <c r="E14" s="297"/>
      <c r="F14" s="298"/>
      <c r="G14" s="325"/>
      <c r="H14" s="287"/>
      <c r="I14" s="288" t="s">
        <v>163</v>
      </c>
      <c r="J14" s="300"/>
      <c r="K14" s="173"/>
      <c r="L14" s="229"/>
      <c r="M14" s="195"/>
      <c r="N14" s="220"/>
      <c r="O14" s="195"/>
      <c r="P14" s="54"/>
      <c r="Q14" s="55"/>
      <c r="S14" s="63" t="str">
        <f>'[1]Officials'!P29</f>
        <v> </v>
      </c>
      <c r="U14" s="64" t="str">
        <f>E$19&amp;" "&amp;D$19</f>
        <v> Х</v>
      </c>
    </row>
    <row r="15" spans="1:21" s="56" customFormat="1" ht="9" customHeight="1">
      <c r="A15" s="59">
        <v>4</v>
      </c>
      <c r="B15" s="52"/>
      <c r="C15" s="65"/>
      <c r="D15" s="565" t="s">
        <v>146</v>
      </c>
      <c r="E15" s="565"/>
      <c r="F15" s="565"/>
      <c r="G15" s="321"/>
      <c r="H15" s="322"/>
      <c r="I15" s="291"/>
      <c r="J15" s="291"/>
      <c r="K15" s="173"/>
      <c r="L15" s="174"/>
      <c r="M15" s="195"/>
      <c r="N15" s="220"/>
      <c r="O15" s="195"/>
      <c r="P15" s="54"/>
      <c r="Q15" s="55"/>
      <c r="S15" s="63" t="str">
        <f>'[1]Officials'!P30</f>
        <v> </v>
      </c>
      <c r="U15" s="64" t="str">
        <f>E$21&amp;" "&amp;D$21</f>
        <v> Грабовец Ульяна</v>
      </c>
    </row>
    <row r="16" spans="1:21" s="56" customFormat="1" ht="9" customHeight="1">
      <c r="A16" s="59"/>
      <c r="B16" s="61"/>
      <c r="C16" s="61"/>
      <c r="D16" s="286"/>
      <c r="E16" s="171"/>
      <c r="F16" s="171"/>
      <c r="G16" s="323"/>
      <c r="H16" s="324"/>
      <c r="I16" s="291"/>
      <c r="J16" s="291"/>
      <c r="K16" s="214"/>
      <c r="L16" s="215"/>
      <c r="M16" s="212" t="s">
        <v>216</v>
      </c>
      <c r="N16" s="230"/>
      <c r="O16" s="195"/>
      <c r="P16" s="54"/>
      <c r="Q16" s="55"/>
      <c r="S16" s="63" t="str">
        <f>'[1]Officials'!P31</f>
        <v> </v>
      </c>
      <c r="U16" s="64" t="str">
        <f>E$23&amp;" "&amp;D$23</f>
        <v> Минюшкина Дарья</v>
      </c>
    </row>
    <row r="17" spans="1:21" s="56" customFormat="1" ht="9" customHeight="1">
      <c r="A17" s="59">
        <v>5</v>
      </c>
      <c r="B17" s="52"/>
      <c r="C17" s="65"/>
      <c r="D17" s="565" t="s">
        <v>147</v>
      </c>
      <c r="E17" s="565"/>
      <c r="F17" s="565"/>
      <c r="G17" s="318"/>
      <c r="H17" s="319"/>
      <c r="I17" s="291"/>
      <c r="J17" s="291"/>
      <c r="K17" s="173"/>
      <c r="L17" s="174"/>
      <c r="M17" s="195" t="s">
        <v>218</v>
      </c>
      <c r="N17" s="231"/>
      <c r="O17" s="185"/>
      <c r="P17" s="68"/>
      <c r="Q17" s="69"/>
      <c r="R17" s="70"/>
      <c r="S17" s="71" t="str">
        <f>'[1]Officials'!P32</f>
        <v> </v>
      </c>
      <c r="U17" s="64" t="str">
        <f>E$25&amp;" "&amp;D$25</f>
        <v> Трошко Алеся</v>
      </c>
    </row>
    <row r="18" spans="1:21" s="56" customFormat="1" ht="9" customHeight="1">
      <c r="A18" s="59"/>
      <c r="B18" s="61"/>
      <c r="C18" s="61"/>
      <c r="D18" s="286"/>
      <c r="E18" s="301"/>
      <c r="F18" s="171"/>
      <c r="G18" s="320"/>
      <c r="H18" s="287"/>
      <c r="I18" s="288" t="s">
        <v>165</v>
      </c>
      <c r="J18" s="288"/>
      <c r="K18" s="173"/>
      <c r="L18" s="174"/>
      <c r="M18" s="195"/>
      <c r="N18" s="231"/>
      <c r="O18" s="185"/>
      <c r="P18" s="68"/>
      <c r="Q18" s="69"/>
      <c r="R18" s="70"/>
      <c r="S18" s="71" t="str">
        <f>'[1]Officials'!P33</f>
        <v> </v>
      </c>
      <c r="U18" s="64" t="str">
        <f>E$27&amp;" "&amp;D$27</f>
        <v> Х</v>
      </c>
    </row>
    <row r="19" spans="1:21" s="56" customFormat="1" ht="9" customHeight="1">
      <c r="A19" s="59">
        <v>6</v>
      </c>
      <c r="B19" s="52"/>
      <c r="C19" s="65"/>
      <c r="D19" s="565" t="s">
        <v>108</v>
      </c>
      <c r="E19" s="565"/>
      <c r="F19" s="565"/>
      <c r="G19" s="321"/>
      <c r="H19" s="322"/>
      <c r="I19" s="291"/>
      <c r="J19" s="292"/>
      <c r="K19" s="173"/>
      <c r="L19" s="174"/>
      <c r="M19" s="195"/>
      <c r="N19" s="231"/>
      <c r="O19" s="185"/>
      <c r="P19" s="68"/>
      <c r="Q19" s="69"/>
      <c r="R19" s="70"/>
      <c r="S19" s="71" t="str">
        <f>'[1]Officials'!P34</f>
        <v> </v>
      </c>
      <c r="U19" s="64" t="str">
        <f>E$29&amp;" "&amp;D$29</f>
        <v> Х</v>
      </c>
    </row>
    <row r="20" spans="1:21" s="56" customFormat="1" ht="9" customHeight="1" thickBot="1">
      <c r="A20" s="59"/>
      <c r="B20" s="61"/>
      <c r="C20" s="61"/>
      <c r="D20" s="286"/>
      <c r="E20" s="171"/>
      <c r="F20" s="171"/>
      <c r="G20" s="323"/>
      <c r="H20" s="324"/>
      <c r="I20" s="303"/>
      <c r="J20" s="295"/>
      <c r="K20" s="212" t="s">
        <v>219</v>
      </c>
      <c r="L20" s="217"/>
      <c r="M20" s="195"/>
      <c r="N20" s="231"/>
      <c r="O20" s="185"/>
      <c r="P20" s="68"/>
      <c r="Q20" s="69"/>
      <c r="R20" s="70"/>
      <c r="S20" s="72" t="str">
        <f>'[1]Officials'!P35</f>
        <v>None</v>
      </c>
      <c r="U20" s="64" t="str">
        <f>E$31&amp;" "&amp;D$31</f>
        <v> Алехна Александра</v>
      </c>
    </row>
    <row r="21" spans="1:21" s="56" customFormat="1" ht="9" customHeight="1">
      <c r="A21" s="59">
        <v>7</v>
      </c>
      <c r="B21" s="52"/>
      <c r="C21" s="65"/>
      <c r="D21" s="565" t="s">
        <v>148</v>
      </c>
      <c r="E21" s="565"/>
      <c r="F21" s="565"/>
      <c r="G21" s="318"/>
      <c r="H21" s="319"/>
      <c r="I21" s="291"/>
      <c r="J21" s="292"/>
      <c r="K21" s="188" t="s">
        <v>220</v>
      </c>
      <c r="L21" s="188"/>
      <c r="M21" s="190"/>
      <c r="N21" s="232"/>
      <c r="O21" s="233"/>
      <c r="P21" s="68"/>
      <c r="Q21" s="69"/>
      <c r="R21" s="70"/>
      <c r="U21" s="64" t="str">
        <f>E$33&amp;" "&amp;D$33</f>
        <v> Легеня Кристина</v>
      </c>
    </row>
    <row r="22" spans="1:21" s="56" customFormat="1" ht="9" customHeight="1">
      <c r="A22" s="59"/>
      <c r="B22" s="61"/>
      <c r="C22" s="61"/>
      <c r="D22" s="286"/>
      <c r="E22" s="301"/>
      <c r="F22" s="171"/>
      <c r="G22" s="320"/>
      <c r="H22" s="287"/>
      <c r="I22" s="288" t="s">
        <v>221</v>
      </c>
      <c r="J22" s="300"/>
      <c r="K22" s="188"/>
      <c r="L22" s="236"/>
      <c r="M22" s="190"/>
      <c r="N22" s="232"/>
      <c r="O22" s="233"/>
      <c r="P22" s="68"/>
      <c r="Q22" s="69"/>
      <c r="R22" s="70"/>
      <c r="U22" s="64" t="str">
        <f>E$35&amp;" "&amp;D$35</f>
        <v> Х</v>
      </c>
    </row>
    <row r="23" spans="1:21" s="56" customFormat="1" ht="9" customHeight="1">
      <c r="A23" s="49">
        <v>8</v>
      </c>
      <c r="B23" s="52"/>
      <c r="C23" s="51"/>
      <c r="D23" s="565" t="s">
        <v>150</v>
      </c>
      <c r="E23" s="565"/>
      <c r="F23" s="565"/>
      <c r="G23" s="321"/>
      <c r="H23" s="322"/>
      <c r="I23" s="291" t="s">
        <v>222</v>
      </c>
      <c r="J23" s="291"/>
      <c r="K23" s="188"/>
      <c r="L23" s="188"/>
      <c r="M23" s="190"/>
      <c r="N23" s="232"/>
      <c r="O23" s="233"/>
      <c r="P23" s="68"/>
      <c r="Q23" s="69"/>
      <c r="R23" s="70"/>
      <c r="U23" s="64" t="str">
        <f>E$37&amp;" "&amp;D$37</f>
        <v> Х</v>
      </c>
    </row>
    <row r="24" spans="1:21" s="56" customFormat="1" ht="9" customHeight="1">
      <c r="A24" s="59"/>
      <c r="B24" s="61"/>
      <c r="C24" s="61"/>
      <c r="D24" s="286"/>
      <c r="E24" s="171"/>
      <c r="F24" s="171"/>
      <c r="G24" s="323"/>
      <c r="H24" s="324"/>
      <c r="I24" s="291"/>
      <c r="J24" s="291"/>
      <c r="K24" s="188"/>
      <c r="L24" s="188"/>
      <c r="M24" s="237"/>
      <c r="N24" s="238"/>
      <c r="O24" s="239" t="s">
        <v>164</v>
      </c>
      <c r="P24" s="68"/>
      <c r="Q24" s="69"/>
      <c r="R24" s="70"/>
      <c r="U24" s="64" t="str">
        <f>E$39&amp;" "&amp;D$39</f>
        <v> Седых Мария</v>
      </c>
    </row>
    <row r="25" spans="1:21" s="56" customFormat="1" ht="9" customHeight="1">
      <c r="A25" s="49">
        <v>9</v>
      </c>
      <c r="B25" s="52"/>
      <c r="C25" s="51"/>
      <c r="D25" s="565" t="s">
        <v>149</v>
      </c>
      <c r="E25" s="565"/>
      <c r="F25" s="565"/>
      <c r="G25" s="318"/>
      <c r="H25" s="319"/>
      <c r="I25" s="291"/>
      <c r="J25" s="291"/>
      <c r="K25" s="188"/>
      <c r="L25" s="188"/>
      <c r="M25" s="190"/>
      <c r="N25" s="232"/>
      <c r="O25" s="233" t="s">
        <v>251</v>
      </c>
      <c r="P25" s="75"/>
      <c r="Q25" s="69"/>
      <c r="R25" s="70"/>
      <c r="U25" s="64" t="str">
        <f>E$41&amp;" "&amp;D$41</f>
        <v> Клепикова Ирина</v>
      </c>
    </row>
    <row r="26" spans="1:21" s="56" customFormat="1" ht="9" customHeight="1">
      <c r="A26" s="59"/>
      <c r="B26" s="61"/>
      <c r="C26" s="61"/>
      <c r="D26" s="286"/>
      <c r="E26" s="285"/>
      <c r="F26" s="171"/>
      <c r="G26" s="320"/>
      <c r="H26" s="287"/>
      <c r="I26" s="288" t="s">
        <v>166</v>
      </c>
      <c r="J26" s="288"/>
      <c r="K26" s="188"/>
      <c r="L26" s="188"/>
      <c r="M26" s="190"/>
      <c r="N26" s="232"/>
      <c r="O26" s="233"/>
      <c r="P26" s="75"/>
      <c r="Q26" s="69"/>
      <c r="R26" s="70"/>
      <c r="U26" s="64" t="str">
        <f>E$43&amp;" "&amp;D$43</f>
        <v> Х</v>
      </c>
    </row>
    <row r="27" spans="1:21" s="56" customFormat="1" ht="9" customHeight="1">
      <c r="A27" s="59">
        <v>10</v>
      </c>
      <c r="B27" s="52"/>
      <c r="C27" s="65"/>
      <c r="D27" s="565" t="s">
        <v>108</v>
      </c>
      <c r="E27" s="565"/>
      <c r="F27" s="565"/>
      <c r="G27" s="321"/>
      <c r="H27" s="322"/>
      <c r="I27" s="291"/>
      <c r="J27" s="292"/>
      <c r="K27" s="188"/>
      <c r="L27" s="188"/>
      <c r="M27" s="190"/>
      <c r="N27" s="232"/>
      <c r="O27" s="233"/>
      <c r="P27" s="75"/>
      <c r="Q27" s="69"/>
      <c r="R27" s="70"/>
      <c r="U27" s="64" t="str">
        <f>E$45&amp;" "&amp;D$45</f>
        <v> Чайковская Виктория</v>
      </c>
    </row>
    <row r="28" spans="1:21" s="56" customFormat="1" ht="9" customHeight="1">
      <c r="A28" s="59"/>
      <c r="B28" s="61"/>
      <c r="C28" s="61"/>
      <c r="D28" s="286"/>
      <c r="E28" s="171"/>
      <c r="F28" s="171"/>
      <c r="G28" s="323"/>
      <c r="H28" s="324"/>
      <c r="I28" s="294"/>
      <c r="J28" s="295"/>
      <c r="K28" s="234" t="s">
        <v>223</v>
      </c>
      <c r="L28" s="234"/>
      <c r="M28" s="190"/>
      <c r="N28" s="232"/>
      <c r="O28" s="233"/>
      <c r="P28" s="75"/>
      <c r="Q28" s="69"/>
      <c r="R28" s="70"/>
      <c r="U28" s="64" t="str">
        <f>E$47&amp;" "&amp;D$47</f>
        <v> Лисовская Яна</v>
      </c>
    </row>
    <row r="29" spans="1:21" s="56" customFormat="1" ht="9" customHeight="1">
      <c r="A29" s="59">
        <v>11</v>
      </c>
      <c r="B29" s="52"/>
      <c r="C29" s="65"/>
      <c r="D29" s="565" t="s">
        <v>108</v>
      </c>
      <c r="E29" s="565"/>
      <c r="F29" s="565"/>
      <c r="G29" s="318"/>
      <c r="H29" s="319"/>
      <c r="I29" s="291"/>
      <c r="J29" s="292"/>
      <c r="K29" s="188" t="s">
        <v>224</v>
      </c>
      <c r="L29" s="189"/>
      <c r="M29" s="190"/>
      <c r="N29" s="232"/>
      <c r="O29" s="233"/>
      <c r="P29" s="75"/>
      <c r="Q29" s="69"/>
      <c r="R29" s="70"/>
      <c r="U29" s="64" t="str">
        <f>E$49&amp;" "&amp;D$49</f>
        <v> Малиновская Милана</v>
      </c>
    </row>
    <row r="30" spans="1:21" s="56" customFormat="1" ht="9" customHeight="1">
      <c r="A30" s="59"/>
      <c r="B30" s="61"/>
      <c r="C30" s="61"/>
      <c r="D30" s="286"/>
      <c r="E30" s="301"/>
      <c r="F30" s="171"/>
      <c r="G30" s="320"/>
      <c r="H30" s="287"/>
      <c r="I30" s="288" t="s">
        <v>167</v>
      </c>
      <c r="J30" s="300"/>
      <c r="K30" s="188"/>
      <c r="L30" s="241"/>
      <c r="M30" s="190"/>
      <c r="N30" s="232"/>
      <c r="O30" s="233"/>
      <c r="P30" s="75"/>
      <c r="Q30" s="69"/>
      <c r="R30" s="70"/>
      <c r="U30" s="64" t="str">
        <f>E$51&amp;" "&amp;D$51</f>
        <v> Х</v>
      </c>
    </row>
    <row r="31" spans="1:21" s="56" customFormat="1" ht="9" customHeight="1">
      <c r="A31" s="59">
        <v>12</v>
      </c>
      <c r="B31" s="52"/>
      <c r="C31" s="65"/>
      <c r="D31" s="565" t="s">
        <v>151</v>
      </c>
      <c r="E31" s="565"/>
      <c r="F31" s="565"/>
      <c r="G31" s="321"/>
      <c r="H31" s="322"/>
      <c r="I31" s="291"/>
      <c r="J31" s="291"/>
      <c r="K31" s="188"/>
      <c r="L31" s="189"/>
      <c r="M31" s="190"/>
      <c r="N31" s="232"/>
      <c r="O31" s="233"/>
      <c r="P31" s="75"/>
      <c r="Q31" s="69"/>
      <c r="R31" s="70"/>
      <c r="U31" s="64" t="str">
        <f>E$53&amp;" "&amp;D$53</f>
        <v> Х</v>
      </c>
    </row>
    <row r="32" spans="1:21" s="56" customFormat="1" ht="9" customHeight="1">
      <c r="A32" s="59"/>
      <c r="B32" s="61"/>
      <c r="C32" s="61"/>
      <c r="D32" s="286"/>
      <c r="E32" s="171"/>
      <c r="F32" s="171"/>
      <c r="G32" s="323"/>
      <c r="H32" s="324"/>
      <c r="I32" s="291"/>
      <c r="J32" s="291"/>
      <c r="K32" s="237"/>
      <c r="L32" s="240"/>
      <c r="M32" s="234" t="s">
        <v>169</v>
      </c>
      <c r="N32" s="242"/>
      <c r="O32" s="233"/>
      <c r="P32" s="75"/>
      <c r="Q32" s="69"/>
      <c r="R32" s="70"/>
      <c r="U32" s="64" t="str">
        <f>E$55&amp;" "&amp;D$55</f>
        <v> Пашко Полина</v>
      </c>
    </row>
    <row r="33" spans="1:21" s="56" customFormat="1" ht="9" customHeight="1">
      <c r="A33" s="59">
        <v>13</v>
      </c>
      <c r="B33" s="52"/>
      <c r="C33" s="65"/>
      <c r="D33" s="565" t="s">
        <v>152</v>
      </c>
      <c r="E33" s="565"/>
      <c r="F33" s="565"/>
      <c r="G33" s="318"/>
      <c r="H33" s="319"/>
      <c r="I33" s="291"/>
      <c r="J33" s="291"/>
      <c r="K33" s="188"/>
      <c r="L33" s="189"/>
      <c r="M33" s="190" t="s">
        <v>225</v>
      </c>
      <c r="N33" s="243"/>
      <c r="O33" s="244"/>
      <c r="P33" s="75"/>
      <c r="Q33" s="69"/>
      <c r="R33" s="70"/>
      <c r="U33" s="64" t="str">
        <f>E$57&amp;" "&amp;D$57</f>
        <v> Кудревич Ксения</v>
      </c>
    </row>
    <row r="34" spans="1:21" s="56" customFormat="1" ht="9" customHeight="1">
      <c r="A34" s="59"/>
      <c r="B34" s="61"/>
      <c r="C34" s="61"/>
      <c r="D34" s="286"/>
      <c r="E34" s="301"/>
      <c r="F34" s="171"/>
      <c r="G34" s="320"/>
      <c r="H34" s="287"/>
      <c r="I34" s="288" t="s">
        <v>168</v>
      </c>
      <c r="J34" s="288"/>
      <c r="K34" s="188"/>
      <c r="L34" s="189"/>
      <c r="M34" s="190"/>
      <c r="N34" s="243"/>
      <c r="O34" s="244"/>
      <c r="P34" s="75"/>
      <c r="Q34" s="69"/>
      <c r="R34" s="70"/>
      <c r="U34" s="64" t="str">
        <f>E$59&amp;" "&amp;D$59</f>
        <v> Х</v>
      </c>
    </row>
    <row r="35" spans="1:21" s="56" customFormat="1" ht="9" customHeight="1">
      <c r="A35" s="59">
        <v>14</v>
      </c>
      <c r="B35" s="52"/>
      <c r="C35" s="65"/>
      <c r="D35" s="565" t="s">
        <v>108</v>
      </c>
      <c r="E35" s="565"/>
      <c r="F35" s="565"/>
      <c r="G35" s="321"/>
      <c r="H35" s="322"/>
      <c r="I35" s="291"/>
      <c r="J35" s="292"/>
      <c r="K35" s="188"/>
      <c r="L35" s="189"/>
      <c r="M35" s="190"/>
      <c r="N35" s="243"/>
      <c r="O35" s="244"/>
      <c r="P35" s="75"/>
      <c r="Q35" s="69"/>
      <c r="R35" s="70"/>
      <c r="U35" s="64" t="str">
        <f>E$61&amp;" "&amp;D$61</f>
        <v> Х</v>
      </c>
    </row>
    <row r="36" spans="1:21" s="56" customFormat="1" ht="9" customHeight="1">
      <c r="A36" s="59"/>
      <c r="B36" s="61"/>
      <c r="C36" s="61"/>
      <c r="D36" s="286"/>
      <c r="E36" s="171"/>
      <c r="F36" s="171"/>
      <c r="G36" s="323"/>
      <c r="H36" s="324"/>
      <c r="I36" s="294"/>
      <c r="J36" s="295"/>
      <c r="K36" s="234" t="s">
        <v>169</v>
      </c>
      <c r="L36" s="235"/>
      <c r="M36" s="190"/>
      <c r="N36" s="243"/>
      <c r="O36" s="244"/>
      <c r="P36" s="75"/>
      <c r="Q36" s="69"/>
      <c r="R36" s="70"/>
      <c r="U36" s="64" t="str">
        <f>E$63&amp;" "&amp;D$63</f>
        <v> Татур Ника</v>
      </c>
    </row>
    <row r="37" spans="1:21" s="56" customFormat="1" ht="9" customHeight="1">
      <c r="A37" s="59">
        <v>15</v>
      </c>
      <c r="B37" s="52"/>
      <c r="C37" s="65"/>
      <c r="D37" s="565" t="s">
        <v>108</v>
      </c>
      <c r="E37" s="565"/>
      <c r="F37" s="565"/>
      <c r="G37" s="318"/>
      <c r="H37" s="319"/>
      <c r="I37" s="291"/>
      <c r="J37" s="292"/>
      <c r="K37" s="188" t="s">
        <v>217</v>
      </c>
      <c r="L37" s="188"/>
      <c r="M37" s="190"/>
      <c r="N37" s="243"/>
      <c r="O37" s="244"/>
      <c r="P37" s="75"/>
      <c r="Q37" s="69"/>
      <c r="R37" s="70"/>
      <c r="U37" s="64" t="str">
        <f>E$65&amp;" "&amp;D$65</f>
        <v> Шолькина София</v>
      </c>
    </row>
    <row r="38" spans="1:21" s="56" customFormat="1" ht="9" customHeight="1">
      <c r="A38" s="59"/>
      <c r="B38" s="61"/>
      <c r="C38" s="61"/>
      <c r="D38" s="286"/>
      <c r="E38" s="301"/>
      <c r="F38" s="171"/>
      <c r="G38" s="320"/>
      <c r="H38" s="287"/>
      <c r="I38" s="288" t="s">
        <v>169</v>
      </c>
      <c r="J38" s="300"/>
      <c r="K38" s="188"/>
      <c r="L38" s="236"/>
      <c r="M38" s="190"/>
      <c r="N38" s="243"/>
      <c r="O38" s="244"/>
      <c r="P38" s="75"/>
      <c r="Q38" s="69"/>
      <c r="R38" s="70"/>
      <c r="U38" s="64" t="str">
        <f>E$67&amp;" "&amp;D$67</f>
        <v> Х</v>
      </c>
    </row>
    <row r="39" spans="1:21" s="56" customFormat="1" ht="9" customHeight="1">
      <c r="A39" s="49">
        <v>16</v>
      </c>
      <c r="B39" s="52"/>
      <c r="C39" s="51"/>
      <c r="D39" s="565" t="s">
        <v>153</v>
      </c>
      <c r="E39" s="565"/>
      <c r="F39" s="565"/>
      <c r="G39" s="321"/>
      <c r="H39" s="322"/>
      <c r="I39" s="291"/>
      <c r="J39" s="291"/>
      <c r="K39" s="188"/>
      <c r="L39" s="188"/>
      <c r="M39" s="243"/>
      <c r="N39" s="243"/>
      <c r="O39" s="244"/>
      <c r="P39" s="75"/>
      <c r="Q39" s="69"/>
      <c r="R39" s="70"/>
      <c r="U39" s="64"/>
    </row>
    <row r="40" spans="1:21" s="56" customFormat="1" ht="9" customHeight="1" thickBot="1">
      <c r="A40" s="59"/>
      <c r="B40" s="61"/>
      <c r="C40" s="61"/>
      <c r="D40" s="286"/>
      <c r="E40" s="171"/>
      <c r="F40" s="171"/>
      <c r="G40" s="323"/>
      <c r="H40" s="324"/>
      <c r="I40" s="291"/>
      <c r="J40" s="291"/>
      <c r="K40" s="188"/>
      <c r="L40" s="188"/>
      <c r="M40" s="245"/>
      <c r="N40" s="246"/>
      <c r="O40" s="235" t="s">
        <v>164</v>
      </c>
      <c r="P40" s="76"/>
      <c r="Q40" s="69"/>
      <c r="R40" s="70"/>
      <c r="U40" s="77"/>
    </row>
    <row r="41" spans="1:18" s="56" customFormat="1" ht="9" customHeight="1">
      <c r="A41" s="49">
        <v>17</v>
      </c>
      <c r="B41" s="52"/>
      <c r="C41" s="51"/>
      <c r="D41" s="565" t="s">
        <v>154</v>
      </c>
      <c r="E41" s="565"/>
      <c r="F41" s="565"/>
      <c r="G41" s="318"/>
      <c r="H41" s="319"/>
      <c r="I41" s="291"/>
      <c r="J41" s="291"/>
      <c r="K41" s="188"/>
      <c r="L41" s="188"/>
      <c r="M41" s="237"/>
      <c r="N41" s="237"/>
      <c r="O41" s="244" t="s">
        <v>251</v>
      </c>
      <c r="P41" s="75"/>
      <c r="Q41" s="69"/>
      <c r="R41" s="70"/>
    </row>
    <row r="42" spans="1:18" s="56" customFormat="1" ht="9" customHeight="1">
      <c r="A42" s="59"/>
      <c r="B42" s="61"/>
      <c r="C42" s="61"/>
      <c r="D42" s="286"/>
      <c r="E42" s="285"/>
      <c r="F42" s="171"/>
      <c r="G42" s="320"/>
      <c r="H42" s="287"/>
      <c r="I42" s="288" t="s">
        <v>170</v>
      </c>
      <c r="J42" s="288"/>
      <c r="K42" s="188"/>
      <c r="L42" s="188"/>
      <c r="M42" s="190"/>
      <c r="N42" s="243"/>
      <c r="O42" s="244"/>
      <c r="P42" s="75"/>
      <c r="Q42" s="69"/>
      <c r="R42" s="70"/>
    </row>
    <row r="43" spans="1:18" s="56" customFormat="1" ht="9" customHeight="1">
      <c r="A43" s="59">
        <v>18</v>
      </c>
      <c r="B43" s="52"/>
      <c r="C43" s="65"/>
      <c r="D43" s="565" t="s">
        <v>108</v>
      </c>
      <c r="E43" s="565"/>
      <c r="F43" s="565"/>
      <c r="G43" s="321"/>
      <c r="H43" s="322"/>
      <c r="I43" s="291"/>
      <c r="J43" s="292"/>
      <c r="K43" s="188"/>
      <c r="L43" s="188"/>
      <c r="M43" s="190"/>
      <c r="N43" s="243"/>
      <c r="O43" s="244"/>
      <c r="P43" s="75"/>
      <c r="Q43" s="69"/>
      <c r="R43" s="70"/>
    </row>
    <row r="44" spans="1:18" s="56" customFormat="1" ht="9" customHeight="1">
      <c r="A44" s="59"/>
      <c r="B44" s="61"/>
      <c r="C44" s="61"/>
      <c r="D44" s="286"/>
      <c r="E44" s="171"/>
      <c r="F44" s="171"/>
      <c r="G44" s="323"/>
      <c r="H44" s="324"/>
      <c r="I44" s="294"/>
      <c r="J44" s="295"/>
      <c r="K44" s="234" t="s">
        <v>170</v>
      </c>
      <c r="L44" s="234"/>
      <c r="M44" s="190"/>
      <c r="N44" s="243"/>
      <c r="O44" s="244"/>
      <c r="P44" s="75"/>
      <c r="Q44" s="69"/>
      <c r="R44" s="70"/>
    </row>
    <row r="45" spans="1:18" s="56" customFormat="1" ht="9" customHeight="1">
      <c r="A45" s="59">
        <v>19</v>
      </c>
      <c r="B45" s="52"/>
      <c r="C45" s="65"/>
      <c r="D45" s="565" t="s">
        <v>155</v>
      </c>
      <c r="E45" s="565"/>
      <c r="F45" s="565"/>
      <c r="G45" s="318"/>
      <c r="H45" s="319"/>
      <c r="I45" s="291"/>
      <c r="J45" s="292"/>
      <c r="K45" s="188" t="s">
        <v>227</v>
      </c>
      <c r="L45" s="189"/>
      <c r="M45" s="190"/>
      <c r="N45" s="243"/>
      <c r="O45" s="244"/>
      <c r="P45" s="75"/>
      <c r="Q45" s="69"/>
      <c r="R45" s="70"/>
    </row>
    <row r="46" spans="1:18" s="56" customFormat="1" ht="9" customHeight="1">
      <c r="A46" s="59"/>
      <c r="B46" s="61"/>
      <c r="C46" s="61"/>
      <c r="D46" s="286"/>
      <c r="E46" s="301"/>
      <c r="F46" s="171"/>
      <c r="G46" s="320"/>
      <c r="H46" s="287"/>
      <c r="I46" s="288" t="s">
        <v>226</v>
      </c>
      <c r="J46" s="300"/>
      <c r="K46" s="188"/>
      <c r="L46" s="241"/>
      <c r="M46" s="190"/>
      <c r="N46" s="243"/>
      <c r="O46" s="244"/>
      <c r="P46" s="75"/>
      <c r="Q46" s="69"/>
      <c r="R46" s="70"/>
    </row>
    <row r="47" spans="1:18" s="56" customFormat="1" ht="9" customHeight="1">
      <c r="A47" s="59">
        <v>20</v>
      </c>
      <c r="B47" s="52"/>
      <c r="C47" s="65"/>
      <c r="D47" s="565" t="s">
        <v>156</v>
      </c>
      <c r="E47" s="565"/>
      <c r="F47" s="565"/>
      <c r="G47" s="321"/>
      <c r="H47" s="322"/>
      <c r="I47" s="291" t="s">
        <v>227</v>
      </c>
      <c r="J47" s="291"/>
      <c r="K47" s="188"/>
      <c r="L47" s="189"/>
      <c r="M47" s="190"/>
      <c r="N47" s="243"/>
      <c r="O47" s="244"/>
      <c r="P47" s="75"/>
      <c r="Q47" s="69"/>
      <c r="R47" s="70"/>
    </row>
    <row r="48" spans="1:18" s="56" customFormat="1" ht="9" customHeight="1">
      <c r="A48" s="59"/>
      <c r="B48" s="61"/>
      <c r="C48" s="61"/>
      <c r="D48" s="286"/>
      <c r="E48" s="171"/>
      <c r="F48" s="171"/>
      <c r="G48" s="323"/>
      <c r="H48" s="324"/>
      <c r="I48" s="291"/>
      <c r="J48" s="291"/>
      <c r="K48" s="237"/>
      <c r="L48" s="240"/>
      <c r="M48" s="234" t="s">
        <v>172</v>
      </c>
      <c r="N48" s="242"/>
      <c r="O48" s="244"/>
      <c r="P48" s="75"/>
      <c r="Q48" s="69"/>
      <c r="R48" s="70"/>
    </row>
    <row r="49" spans="1:18" s="56" customFormat="1" ht="9" customHeight="1">
      <c r="A49" s="59">
        <v>21</v>
      </c>
      <c r="B49" s="52"/>
      <c r="C49" s="65"/>
      <c r="D49" s="565" t="s">
        <v>157</v>
      </c>
      <c r="E49" s="565"/>
      <c r="F49" s="565"/>
      <c r="G49" s="318"/>
      <c r="H49" s="319"/>
      <c r="I49" s="291"/>
      <c r="J49" s="291"/>
      <c r="K49" s="188"/>
      <c r="L49" s="189"/>
      <c r="M49" s="190" t="s">
        <v>225</v>
      </c>
      <c r="N49" s="232"/>
      <c r="O49" s="233"/>
      <c r="P49" s="75"/>
      <c r="Q49" s="69"/>
      <c r="R49" s="70"/>
    </row>
    <row r="50" spans="1:18" s="56" customFormat="1" ht="9" customHeight="1">
      <c r="A50" s="59"/>
      <c r="B50" s="61"/>
      <c r="C50" s="61"/>
      <c r="D50" s="286"/>
      <c r="E50" s="301"/>
      <c r="F50" s="171"/>
      <c r="G50" s="320"/>
      <c r="H50" s="287"/>
      <c r="I50" s="288" t="s">
        <v>171</v>
      </c>
      <c r="J50" s="288"/>
      <c r="K50" s="188"/>
      <c r="L50" s="189"/>
      <c r="M50" s="190"/>
      <c r="N50" s="232"/>
      <c r="O50" s="233"/>
      <c r="P50" s="75"/>
      <c r="Q50" s="69"/>
      <c r="R50" s="70"/>
    </row>
    <row r="51" spans="1:18" s="56" customFormat="1" ht="9" customHeight="1">
      <c r="A51" s="59">
        <v>22</v>
      </c>
      <c r="B51" s="52"/>
      <c r="C51" s="65"/>
      <c r="D51" s="565" t="s">
        <v>108</v>
      </c>
      <c r="E51" s="565"/>
      <c r="F51" s="565"/>
      <c r="G51" s="321"/>
      <c r="H51" s="322"/>
      <c r="I51" s="291"/>
      <c r="J51" s="292"/>
      <c r="K51" s="188"/>
      <c r="L51" s="189"/>
      <c r="M51" s="190"/>
      <c r="N51" s="232"/>
      <c r="O51" s="233"/>
      <c r="P51" s="75"/>
      <c r="Q51" s="69"/>
      <c r="R51" s="70"/>
    </row>
    <row r="52" spans="1:18" s="56" customFormat="1" ht="9" customHeight="1">
      <c r="A52" s="59"/>
      <c r="B52" s="61"/>
      <c r="C52" s="61"/>
      <c r="D52" s="286"/>
      <c r="E52" s="171"/>
      <c r="F52" s="171"/>
      <c r="G52" s="323"/>
      <c r="H52" s="324"/>
      <c r="I52" s="294"/>
      <c r="J52" s="295"/>
      <c r="K52" s="191" t="s">
        <v>228</v>
      </c>
      <c r="L52" s="235"/>
      <c r="M52" s="190"/>
      <c r="N52" s="232"/>
      <c r="O52" s="233"/>
      <c r="P52" s="75"/>
      <c r="Q52" s="69"/>
      <c r="R52" s="70"/>
    </row>
    <row r="53" spans="1:18" s="56" customFormat="1" ht="9" customHeight="1">
      <c r="A53" s="59">
        <v>23</v>
      </c>
      <c r="B53" s="52"/>
      <c r="C53" s="65"/>
      <c r="D53" s="565" t="s">
        <v>108</v>
      </c>
      <c r="E53" s="565"/>
      <c r="F53" s="565"/>
      <c r="G53" s="318"/>
      <c r="H53" s="319"/>
      <c r="I53" s="291"/>
      <c r="J53" s="292"/>
      <c r="K53" s="188" t="s">
        <v>218</v>
      </c>
      <c r="L53" s="188"/>
      <c r="M53" s="190"/>
      <c r="N53" s="232"/>
      <c r="O53" s="233"/>
      <c r="P53" s="75"/>
      <c r="Q53" s="69"/>
      <c r="R53" s="70"/>
    </row>
    <row r="54" spans="1:18" s="56" customFormat="1" ht="9" customHeight="1">
      <c r="A54" s="59"/>
      <c r="B54" s="61"/>
      <c r="C54" s="61"/>
      <c r="D54" s="286"/>
      <c r="E54" s="301"/>
      <c r="F54" s="171"/>
      <c r="G54" s="320"/>
      <c r="H54" s="287"/>
      <c r="I54" s="288" t="s">
        <v>172</v>
      </c>
      <c r="J54" s="300"/>
      <c r="K54" s="188"/>
      <c r="L54" s="236"/>
      <c r="M54" s="190"/>
      <c r="N54" s="232"/>
      <c r="O54" s="233"/>
      <c r="P54" s="75"/>
      <c r="Q54" s="69"/>
      <c r="R54" s="70"/>
    </row>
    <row r="55" spans="1:18" s="56" customFormat="1" ht="9" customHeight="1">
      <c r="A55" s="49">
        <v>24</v>
      </c>
      <c r="B55" s="52"/>
      <c r="C55" s="51"/>
      <c r="D55" s="565" t="s">
        <v>158</v>
      </c>
      <c r="E55" s="565"/>
      <c r="F55" s="565"/>
      <c r="G55" s="321"/>
      <c r="H55" s="322"/>
      <c r="I55" s="291"/>
      <c r="J55" s="291"/>
      <c r="K55" s="188"/>
      <c r="L55" s="188"/>
      <c r="M55" s="190"/>
      <c r="N55" s="232"/>
      <c r="O55" s="233"/>
      <c r="P55" s="75"/>
      <c r="Q55" s="69"/>
      <c r="R55" s="70"/>
    </row>
    <row r="56" spans="1:18" s="56" customFormat="1" ht="9" customHeight="1">
      <c r="A56" s="59"/>
      <c r="B56" s="61"/>
      <c r="C56" s="61"/>
      <c r="D56" s="286"/>
      <c r="E56" s="171"/>
      <c r="F56" s="171"/>
      <c r="G56" s="323"/>
      <c r="H56" s="324"/>
      <c r="I56" s="291"/>
      <c r="J56" s="291"/>
      <c r="K56" s="188"/>
      <c r="L56" s="188"/>
      <c r="M56" s="237"/>
      <c r="N56" s="238"/>
      <c r="O56" s="239" t="s">
        <v>172</v>
      </c>
      <c r="P56" s="75"/>
      <c r="Q56" s="69"/>
      <c r="R56" s="70"/>
    </row>
    <row r="57" spans="1:18" s="56" customFormat="1" ht="9" customHeight="1">
      <c r="A57" s="49">
        <v>25</v>
      </c>
      <c r="B57" s="52"/>
      <c r="C57" s="51"/>
      <c r="D57" s="565" t="s">
        <v>159</v>
      </c>
      <c r="E57" s="565"/>
      <c r="F57" s="565"/>
      <c r="G57" s="318"/>
      <c r="H57" s="319"/>
      <c r="I57" s="291"/>
      <c r="J57" s="291"/>
      <c r="K57" s="188"/>
      <c r="L57" s="188"/>
      <c r="M57" s="190"/>
      <c r="N57" s="232"/>
      <c r="O57" s="233" t="s">
        <v>246</v>
      </c>
      <c r="P57" s="68"/>
      <c r="Q57" s="69"/>
      <c r="R57" s="70"/>
    </row>
    <row r="58" spans="1:18" s="56" customFormat="1" ht="9" customHeight="1">
      <c r="A58" s="59"/>
      <c r="B58" s="61"/>
      <c r="C58" s="61"/>
      <c r="D58" s="286"/>
      <c r="E58" s="285"/>
      <c r="F58" s="171"/>
      <c r="G58" s="320"/>
      <c r="H58" s="287"/>
      <c r="I58" s="288" t="s">
        <v>173</v>
      </c>
      <c r="J58" s="288"/>
      <c r="K58" s="188"/>
      <c r="L58" s="188"/>
      <c r="M58" s="190"/>
      <c r="N58" s="232"/>
      <c r="O58" s="233"/>
      <c r="P58" s="68"/>
      <c r="Q58" s="69"/>
      <c r="R58" s="70"/>
    </row>
    <row r="59" spans="1:18" s="56" customFormat="1" ht="9" customHeight="1">
      <c r="A59" s="59">
        <v>26</v>
      </c>
      <c r="B59" s="52"/>
      <c r="C59" s="65"/>
      <c r="D59" s="565" t="s">
        <v>108</v>
      </c>
      <c r="E59" s="565"/>
      <c r="F59" s="565"/>
      <c r="G59" s="321"/>
      <c r="H59" s="322"/>
      <c r="I59" s="291"/>
      <c r="J59" s="292"/>
      <c r="K59" s="188"/>
      <c r="L59" s="188"/>
      <c r="M59" s="190"/>
      <c r="N59" s="232"/>
      <c r="O59" s="233"/>
      <c r="P59" s="68"/>
      <c r="Q59" s="69"/>
      <c r="R59" s="70"/>
    </row>
    <row r="60" spans="1:18" s="56" customFormat="1" ht="9" customHeight="1">
      <c r="A60" s="59"/>
      <c r="B60" s="61"/>
      <c r="C60" s="61"/>
      <c r="D60" s="286"/>
      <c r="E60" s="171"/>
      <c r="F60" s="171"/>
      <c r="G60" s="323"/>
      <c r="H60" s="324"/>
      <c r="I60" s="294"/>
      <c r="J60" s="295"/>
      <c r="K60" s="234" t="s">
        <v>173</v>
      </c>
      <c r="L60" s="234"/>
      <c r="M60" s="190"/>
      <c r="N60" s="232"/>
      <c r="O60" s="233"/>
      <c r="P60" s="68"/>
      <c r="Q60" s="69"/>
      <c r="R60" s="70"/>
    </row>
    <row r="61" spans="1:18" s="56" customFormat="1" ht="9" customHeight="1">
      <c r="A61" s="59">
        <v>27</v>
      </c>
      <c r="B61" s="52"/>
      <c r="C61" s="65"/>
      <c r="D61" s="565" t="s">
        <v>108</v>
      </c>
      <c r="E61" s="565"/>
      <c r="F61" s="565"/>
      <c r="G61" s="318"/>
      <c r="H61" s="319"/>
      <c r="I61" s="291"/>
      <c r="J61" s="292"/>
      <c r="K61" s="188" t="s">
        <v>218</v>
      </c>
      <c r="L61" s="189"/>
      <c r="M61" s="190"/>
      <c r="N61" s="232"/>
      <c r="O61" s="233"/>
      <c r="P61" s="68"/>
      <c r="Q61" s="69"/>
      <c r="R61" s="70"/>
    </row>
    <row r="62" spans="1:18" s="56" customFormat="1" ht="9" customHeight="1">
      <c r="A62" s="59"/>
      <c r="B62" s="61"/>
      <c r="C62" s="61"/>
      <c r="D62" s="286"/>
      <c r="E62" s="301"/>
      <c r="F62" s="171"/>
      <c r="G62" s="320"/>
      <c r="H62" s="287"/>
      <c r="I62" s="288" t="s">
        <v>174</v>
      </c>
      <c r="J62" s="300"/>
      <c r="K62" s="188"/>
      <c r="L62" s="241"/>
      <c r="M62" s="190"/>
      <c r="N62" s="232"/>
      <c r="O62" s="233"/>
      <c r="P62" s="68"/>
      <c r="Q62" s="69"/>
      <c r="R62" s="70"/>
    </row>
    <row r="63" spans="1:18" s="56" customFormat="1" ht="9" customHeight="1">
      <c r="A63" s="59">
        <v>28</v>
      </c>
      <c r="B63" s="52"/>
      <c r="C63" s="65"/>
      <c r="D63" s="565" t="s">
        <v>160</v>
      </c>
      <c r="E63" s="565"/>
      <c r="F63" s="565"/>
      <c r="G63" s="321"/>
      <c r="H63" s="322"/>
      <c r="I63" s="291"/>
      <c r="J63" s="291"/>
      <c r="K63" s="188"/>
      <c r="L63" s="189"/>
      <c r="M63" s="190"/>
      <c r="N63" s="232"/>
      <c r="O63" s="233"/>
      <c r="P63" s="68"/>
      <c r="Q63" s="69"/>
      <c r="R63" s="70"/>
    </row>
    <row r="64" spans="1:18" s="56" customFormat="1" ht="9" customHeight="1">
      <c r="A64" s="59"/>
      <c r="B64" s="61"/>
      <c r="C64" s="61"/>
      <c r="D64" s="286"/>
      <c r="E64" s="171"/>
      <c r="F64" s="171"/>
      <c r="G64" s="323"/>
      <c r="H64" s="324"/>
      <c r="I64" s="291"/>
      <c r="J64" s="291"/>
      <c r="K64" s="237"/>
      <c r="L64" s="240"/>
      <c r="M64" s="234" t="s">
        <v>176</v>
      </c>
      <c r="N64" s="242"/>
      <c r="O64" s="233"/>
      <c r="P64" s="68"/>
      <c r="Q64" s="69"/>
      <c r="R64" s="70"/>
    </row>
    <row r="65" spans="1:18" s="56" customFormat="1" ht="9" customHeight="1">
      <c r="A65" s="59">
        <v>29</v>
      </c>
      <c r="B65" s="52"/>
      <c r="C65" s="65"/>
      <c r="D65" s="565" t="s">
        <v>161</v>
      </c>
      <c r="E65" s="565"/>
      <c r="F65" s="565"/>
      <c r="G65" s="318"/>
      <c r="H65" s="319"/>
      <c r="I65" s="291"/>
      <c r="J65" s="291"/>
      <c r="K65" s="188"/>
      <c r="L65" s="189"/>
      <c r="M65" s="190" t="s">
        <v>229</v>
      </c>
      <c r="N65" s="243"/>
      <c r="O65" s="244"/>
      <c r="P65" s="68"/>
      <c r="Q65" s="69"/>
      <c r="R65" s="70"/>
    </row>
    <row r="66" spans="1:18" s="56" customFormat="1" ht="9" customHeight="1">
      <c r="A66" s="59"/>
      <c r="B66" s="61"/>
      <c r="C66" s="61"/>
      <c r="D66" s="286"/>
      <c r="E66" s="301"/>
      <c r="F66" s="171"/>
      <c r="G66" s="320"/>
      <c r="H66" s="287"/>
      <c r="I66" s="288" t="s">
        <v>175</v>
      </c>
      <c r="J66" s="288"/>
      <c r="K66" s="188"/>
      <c r="L66" s="189"/>
      <c r="M66" s="190"/>
      <c r="N66" s="243"/>
      <c r="O66" s="244"/>
      <c r="P66" s="68"/>
      <c r="Q66" s="69"/>
      <c r="R66" s="70"/>
    </row>
    <row r="67" spans="1:17" s="56" customFormat="1" ht="9" customHeight="1">
      <c r="A67" s="59">
        <v>30</v>
      </c>
      <c r="B67" s="52"/>
      <c r="C67" s="65"/>
      <c r="D67" s="565" t="s">
        <v>108</v>
      </c>
      <c r="E67" s="565"/>
      <c r="F67" s="565"/>
      <c r="G67" s="321"/>
      <c r="H67" s="322"/>
      <c r="I67" s="291"/>
      <c r="J67" s="292"/>
      <c r="K67" s="188"/>
      <c r="L67" s="189"/>
      <c r="M67" s="190"/>
      <c r="N67" s="243"/>
      <c r="O67" s="190"/>
      <c r="P67" s="54"/>
      <c r="Q67" s="55"/>
    </row>
    <row r="68" spans="1:17" s="56" customFormat="1" ht="9" customHeight="1">
      <c r="A68" s="59"/>
      <c r="B68" s="61"/>
      <c r="C68" s="61"/>
      <c r="D68" s="286"/>
      <c r="E68" s="171"/>
      <c r="F68" s="171"/>
      <c r="G68" s="323"/>
      <c r="H68" s="324"/>
      <c r="I68" s="294"/>
      <c r="J68" s="295"/>
      <c r="K68" s="234" t="s">
        <v>176</v>
      </c>
      <c r="L68" s="235"/>
      <c r="M68" s="190"/>
      <c r="N68" s="243"/>
      <c r="O68" s="190"/>
      <c r="P68" s="54"/>
      <c r="Q68" s="55"/>
    </row>
    <row r="69" spans="1:17" s="56" customFormat="1" ht="9" customHeight="1">
      <c r="A69" s="59">
        <v>31</v>
      </c>
      <c r="B69" s="52"/>
      <c r="C69" s="65"/>
      <c r="D69" s="565" t="s">
        <v>108</v>
      </c>
      <c r="E69" s="565"/>
      <c r="F69" s="565"/>
      <c r="G69" s="318"/>
      <c r="H69" s="319"/>
      <c r="I69" s="291"/>
      <c r="J69" s="292"/>
      <c r="K69" s="188" t="s">
        <v>217</v>
      </c>
      <c r="L69" s="188"/>
      <c r="M69" s="190"/>
      <c r="N69" s="243"/>
      <c r="O69" s="190"/>
      <c r="P69" s="79"/>
      <c r="Q69" s="55"/>
    </row>
    <row r="70" spans="1:17" s="56" customFormat="1" ht="9" customHeight="1">
      <c r="A70" s="59"/>
      <c r="B70" s="61"/>
      <c r="C70" s="61"/>
      <c r="D70" s="286"/>
      <c r="E70" s="301"/>
      <c r="F70" s="171"/>
      <c r="G70" s="320"/>
      <c r="H70" s="287"/>
      <c r="I70" s="288" t="s">
        <v>176</v>
      </c>
      <c r="J70" s="300"/>
      <c r="K70" s="188"/>
      <c r="L70" s="236"/>
      <c r="M70" s="190" t="s">
        <v>169</v>
      </c>
      <c r="N70" s="243"/>
      <c r="O70" s="190"/>
      <c r="P70" s="80"/>
      <c r="Q70" s="55"/>
    </row>
    <row r="71" spans="1:17" s="56" customFormat="1" ht="9" customHeight="1">
      <c r="A71" s="49">
        <v>32</v>
      </c>
      <c r="B71" s="50"/>
      <c r="C71" s="51"/>
      <c r="D71" s="565" t="s">
        <v>162</v>
      </c>
      <c r="E71" s="565"/>
      <c r="F71" s="565"/>
      <c r="G71" s="321"/>
      <c r="H71" s="322"/>
      <c r="I71" s="291"/>
      <c r="J71" s="291"/>
      <c r="K71" s="188"/>
      <c r="L71" s="188"/>
      <c r="M71" s="247"/>
      <c r="N71" s="248"/>
      <c r="O71" s="249" t="s">
        <v>176</v>
      </c>
      <c r="P71" s="81" t="s">
        <v>5</v>
      </c>
      <c r="Q71" s="55"/>
    </row>
    <row r="72" spans="4:18" ht="15.75" customHeight="1">
      <c r="D72" s="192"/>
      <c r="E72" s="193"/>
      <c r="F72" s="193"/>
      <c r="G72" s="262"/>
      <c r="H72" s="259"/>
      <c r="I72" s="192"/>
      <c r="J72" s="250"/>
      <c r="K72" s="192"/>
      <c r="L72" s="250"/>
      <c r="M72" s="251" t="s">
        <v>299</v>
      </c>
      <c r="N72" s="252"/>
      <c r="O72" s="253" t="s">
        <v>243</v>
      </c>
      <c r="P72" s="570"/>
      <c r="Q72" s="570"/>
      <c r="R72" s="570"/>
    </row>
    <row r="73" spans="4:18" ht="16.5" customHeight="1">
      <c r="D73" s="192"/>
      <c r="E73" s="193"/>
      <c r="F73" s="193"/>
      <c r="G73" s="262"/>
      <c r="H73" s="259"/>
      <c r="I73" s="192"/>
      <c r="J73" s="250"/>
      <c r="K73" s="192"/>
      <c r="L73" s="250"/>
      <c r="M73" s="253"/>
      <c r="N73" s="254"/>
      <c r="O73" s="253"/>
      <c r="P73" s="86"/>
      <c r="Q73" s="87"/>
      <c r="R73" s="87"/>
    </row>
    <row r="74" spans="3:13" ht="15">
      <c r="C74" s="88"/>
      <c r="D74" s="89"/>
      <c r="E74" s="90"/>
      <c r="F74" s="90"/>
      <c r="G74" s="88"/>
      <c r="H74" s="260"/>
      <c r="I74" s="90"/>
      <c r="J74" s="91"/>
      <c r="K74" s="90"/>
      <c r="L74" s="91"/>
      <c r="M74" s="90"/>
    </row>
    <row r="75" spans="3:13" ht="15.75">
      <c r="C75" s="147"/>
      <c r="D75" s="146" t="s">
        <v>6</v>
      </c>
      <c r="E75" s="146"/>
      <c r="F75" s="146"/>
      <c r="G75" s="146"/>
      <c r="H75" s="146"/>
      <c r="I75" s="564" t="s">
        <v>99</v>
      </c>
      <c r="J75" s="564"/>
      <c r="K75" s="564"/>
      <c r="L75" s="146"/>
      <c r="M75" s="146"/>
    </row>
    <row r="76" spans="3:13" ht="15.75" hidden="1">
      <c r="C76" s="88"/>
      <c r="D76" s="93"/>
      <c r="E76" s="94"/>
      <c r="F76" s="94"/>
      <c r="G76" s="263"/>
      <c r="H76" s="261"/>
      <c r="I76" s="94"/>
      <c r="J76" s="95"/>
      <c r="K76" s="94"/>
      <c r="L76" s="91"/>
      <c r="M76" s="90"/>
    </row>
    <row r="77" spans="3:13" ht="15.75" hidden="1">
      <c r="C77" s="88"/>
      <c r="D77" s="93"/>
      <c r="E77" s="94"/>
      <c r="F77" s="94"/>
      <c r="G77" s="263"/>
      <c r="H77" s="261"/>
      <c r="I77" s="90"/>
      <c r="J77" s="94"/>
      <c r="K77" s="94"/>
      <c r="L77" s="91"/>
      <c r="M77" s="90"/>
    </row>
    <row r="78" spans="3:13" ht="15" hidden="1">
      <c r="C78" s="88"/>
      <c r="D78" s="89"/>
      <c r="E78" s="90"/>
      <c r="F78" s="90"/>
      <c r="G78" s="88"/>
      <c r="H78" s="260"/>
      <c r="I78" s="90"/>
      <c r="J78" s="91"/>
      <c r="K78" s="90"/>
      <c r="L78" s="91"/>
      <c r="M78" s="90"/>
    </row>
    <row r="79" spans="3:13" ht="15">
      <c r="C79" s="88"/>
      <c r="D79" s="89"/>
      <c r="E79" s="90"/>
      <c r="F79" s="90"/>
      <c r="G79" s="88"/>
      <c r="H79" s="260"/>
      <c r="I79" s="90"/>
      <c r="J79" s="91"/>
      <c r="K79" s="90"/>
      <c r="L79" s="91"/>
      <c r="M79" s="90"/>
    </row>
  </sheetData>
  <sheetProtection/>
  <mergeCells count="37">
    <mergeCell ref="D7:F7"/>
    <mergeCell ref="D65:F65"/>
    <mergeCell ref="D49:F49"/>
    <mergeCell ref="D51:F51"/>
    <mergeCell ref="D53:F53"/>
    <mergeCell ref="D55:F55"/>
    <mergeCell ref="D41:F41"/>
    <mergeCell ref="D43:F43"/>
    <mergeCell ref="D29:F29"/>
    <mergeCell ref="D31:F31"/>
    <mergeCell ref="D67:F67"/>
    <mergeCell ref="D69:F69"/>
    <mergeCell ref="D71:F71"/>
    <mergeCell ref="D57:F57"/>
    <mergeCell ref="D59:F59"/>
    <mergeCell ref="D61:F61"/>
    <mergeCell ref="D63:F63"/>
    <mergeCell ref="D21:F21"/>
    <mergeCell ref="D23:F23"/>
    <mergeCell ref="D25:F25"/>
    <mergeCell ref="D27:F27"/>
    <mergeCell ref="D45:F45"/>
    <mergeCell ref="D47:F47"/>
    <mergeCell ref="D33:F33"/>
    <mergeCell ref="D35:F35"/>
    <mergeCell ref="D37:F37"/>
    <mergeCell ref="D39:F39"/>
    <mergeCell ref="O6:P6"/>
    <mergeCell ref="I75:K75"/>
    <mergeCell ref="P72:R72"/>
    <mergeCell ref="A6:B6"/>
    <mergeCell ref="D9:F9"/>
    <mergeCell ref="D11:F11"/>
    <mergeCell ref="D13:F13"/>
    <mergeCell ref="D15:F15"/>
    <mergeCell ref="D17:F17"/>
    <mergeCell ref="D19:F19"/>
  </mergeCells>
  <conditionalFormatting sqref="G67 G35 G47 G11 G55 G23 G27 G19 G51 G59 G63 G15 G39 G43 G31 G71">
    <cfRule type="expression" priority="1" dxfId="138" stopIfTrue="1">
      <formula>AND(#REF!&lt;9,$B11&gt;0)</formula>
    </cfRule>
  </conditionalFormatting>
  <conditionalFormatting sqref="D63 I10 D9 D11 D67 D69 D13 D15 D17 D19 D21 D23 D25 D27 D29 D31 D33 D35 D37 D39 D41 D43 D45 D47 D49 D51 D53 D55 D57 D59 D61 D65 D71">
    <cfRule type="cellIs" priority="2" dxfId="139" operator="equal" stopIfTrue="1">
      <formula>"Bye"</formula>
    </cfRule>
    <cfRule type="expression" priority="3" dxfId="138" stopIfTrue="1">
      <formula>AND(#REF!&lt;9,$B9&gt;0)</formula>
    </cfRule>
  </conditionalFormatting>
  <conditionalFormatting sqref="M16 M32 M48 M64 O24 O56 K60 K12 I14 I18 I22 I26 I30 I34 I38 I42 I46 I50 I54 I58 I70 I66 I62 K20 K28 K36 K44 K68">
    <cfRule type="expression" priority="4" dxfId="138" stopIfTrue="1">
      <formula>H12="as"</formula>
    </cfRule>
    <cfRule type="expression" priority="5" dxfId="138" stopIfTrue="1">
      <formula>H12="bs"</formula>
    </cfRule>
  </conditionalFormatting>
  <conditionalFormatting sqref="O40">
    <cfRule type="expression" priority="6" dxfId="138" stopIfTrue="1">
      <formula>N41="as"</formula>
    </cfRule>
    <cfRule type="expression" priority="7" dxfId="138" stopIfTrue="1">
      <formula>N41="bs"</formula>
    </cfRule>
  </conditionalFormatting>
  <conditionalFormatting sqref="I12 I60 G14 G18 G22 G26 G30 G34 G38 G42 G46 G50 G54 G58 G62 G66 K16 M24 K32 M41 K48 M56 I68 G70 I20 I28 I36 I44 I52 K64 G10">
    <cfRule type="expression" priority="8" dxfId="143" stopIfTrue="1">
      <formula>AND($K$1="CU",G10="Umpire")</formula>
    </cfRule>
    <cfRule type="expression" priority="9" dxfId="144" stopIfTrue="1">
      <formula>AND($K$1="CU",G10&lt;&gt;"Umpire",H10&lt;&gt;"")</formula>
    </cfRule>
    <cfRule type="expression" priority="10" dxfId="145" stopIfTrue="1">
      <formula>AND($K$1="CU",G10&lt;&gt;"Umpire")</formula>
    </cfRule>
  </conditionalFormatting>
  <conditionalFormatting sqref="H10 H14 H18 H22 H26 H30 H34 H38 H42 H46 H50 H54 H58 H62 H66 H70 J68 J60 J44 J36 J28 J20 J12 L16 L32 L48 L64 N56 N24 J52:K52">
    <cfRule type="expression" priority="11" dxfId="146"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360" verticalDpi="36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codeName="Sheet26">
    <pageSetUpPr fitToPage="1"/>
  </sheetPr>
  <dimension ref="A1:U42"/>
  <sheetViews>
    <sheetView showGridLines="0" showZeros="0" zoomScalePageLayoutView="0" workbookViewId="0" topLeftCell="A1">
      <selection activeCell="M33" sqref="M33"/>
    </sheetView>
  </sheetViews>
  <sheetFormatPr defaultColWidth="8.875" defaultRowHeight="12.75"/>
  <cols>
    <col min="1" max="1" width="2.375" style="486" customWidth="1"/>
    <col min="2" max="2" width="5.00390625" style="486" customWidth="1"/>
    <col min="3" max="3" width="4.625" style="496" customWidth="1"/>
    <col min="4" max="4" width="14.00390625" style="486" customWidth="1"/>
    <col min="5" max="5" width="5.00390625" style="486" customWidth="1"/>
    <col min="6" max="6" width="7.00390625" style="486" customWidth="1"/>
    <col min="7" max="7" width="9.625" style="497" customWidth="1"/>
    <col min="8" max="8" width="7.375" style="490" customWidth="1"/>
    <col min="9" max="9" width="10.75390625" style="486" customWidth="1"/>
    <col min="10" max="10" width="1.75390625" style="490" customWidth="1"/>
    <col min="11" max="11" width="11.75390625" style="486" customWidth="1"/>
    <col min="12" max="12" width="1.00390625" style="491" customWidth="1"/>
    <col min="13" max="13" width="11.375" style="486" customWidth="1"/>
    <col min="14" max="14" width="2.75390625" style="490" customWidth="1"/>
    <col min="15" max="15" width="10.75390625" style="486" customWidth="1"/>
    <col min="16" max="16" width="1.75390625" style="491" customWidth="1"/>
    <col min="17" max="17" width="0" style="486" hidden="1" customWidth="1"/>
    <col min="18" max="18" width="8.00390625" style="486" customWidth="1"/>
    <col min="19" max="19" width="9.625" style="486" hidden="1" customWidth="1"/>
    <col min="20" max="20" width="8.625" style="486" hidden="1" customWidth="1"/>
    <col min="21" max="21" width="10.00390625" style="486" hidden="1" customWidth="1"/>
    <col min="22" max="16384" width="8.875" style="486" customWidth="1"/>
  </cols>
  <sheetData>
    <row r="1" spans="1:19" s="335" customFormat="1" ht="30.75" customHeight="1">
      <c r="A1" s="556" t="s">
        <v>102</v>
      </c>
      <c r="B1" s="326"/>
      <c r="C1" s="327"/>
      <c r="D1" s="327"/>
      <c r="E1" s="328"/>
      <c r="F1" s="328"/>
      <c r="G1" s="329"/>
      <c r="H1" s="328"/>
      <c r="I1" s="328"/>
      <c r="J1" s="330"/>
      <c r="K1" s="330"/>
      <c r="L1" s="330"/>
      <c r="M1" s="331"/>
      <c r="N1" s="332"/>
      <c r="O1" s="333"/>
      <c r="P1" s="333"/>
      <c r="Q1" s="333"/>
      <c r="R1" s="333"/>
      <c r="S1" s="334"/>
    </row>
    <row r="2" spans="1:19" s="335" customFormat="1" ht="31.5" customHeight="1">
      <c r="A2" s="336" t="s">
        <v>103</v>
      </c>
      <c r="B2" s="326"/>
      <c r="C2" s="327"/>
      <c r="D2" s="327"/>
      <c r="E2" s="329"/>
      <c r="F2" s="329"/>
      <c r="G2" s="329"/>
      <c r="H2" s="329"/>
      <c r="I2" s="329"/>
      <c r="J2" s="337"/>
      <c r="K2" s="337"/>
      <c r="L2" s="337"/>
      <c r="M2" s="331"/>
      <c r="N2" s="332"/>
      <c r="O2" s="333"/>
      <c r="P2" s="333"/>
      <c r="Q2" s="333"/>
      <c r="R2" s="333"/>
      <c r="S2" s="334"/>
    </row>
    <row r="3" spans="1:19" s="335" customFormat="1" ht="22.5" customHeight="1">
      <c r="A3" s="338" t="s">
        <v>210</v>
      </c>
      <c r="B3" s="339"/>
      <c r="C3" s="340"/>
      <c r="D3" s="340"/>
      <c r="E3" s="337"/>
      <c r="F3" s="337"/>
      <c r="G3" s="341"/>
      <c r="H3" s="554" t="s">
        <v>212</v>
      </c>
      <c r="I3" s="342"/>
      <c r="J3" s="342"/>
      <c r="K3" s="342"/>
      <c r="L3" s="330"/>
      <c r="M3" s="331"/>
      <c r="N3" s="332"/>
      <c r="O3" s="333"/>
      <c r="P3" s="333"/>
      <c r="Q3" s="333"/>
      <c r="R3" s="333"/>
      <c r="S3" s="334"/>
    </row>
    <row r="4" spans="1:21" s="335" customFormat="1" ht="12" customHeight="1">
      <c r="A4" s="338"/>
      <c r="B4" s="340"/>
      <c r="C4" s="339"/>
      <c r="D4" s="343"/>
      <c r="E4" s="340"/>
      <c r="F4" s="340"/>
      <c r="G4" s="337"/>
      <c r="H4" s="337"/>
      <c r="I4" s="344"/>
      <c r="J4" s="344"/>
      <c r="K4" s="344"/>
      <c r="L4" s="344"/>
      <c r="M4" s="344"/>
      <c r="N4" s="337"/>
      <c r="O4" s="331"/>
      <c r="P4" s="332"/>
      <c r="Q4" s="333"/>
      <c r="R4" s="333"/>
      <c r="S4" s="333"/>
      <c r="T4" s="334"/>
      <c r="U4" s="334"/>
    </row>
    <row r="5" spans="1:14" s="351" customFormat="1" ht="11.25" customHeight="1">
      <c r="A5" s="345"/>
      <c r="B5" s="345"/>
      <c r="C5" s="345"/>
      <c r="D5" s="345"/>
      <c r="E5" s="345" t="s">
        <v>20</v>
      </c>
      <c r="F5" s="345"/>
      <c r="G5" s="346"/>
      <c r="H5" s="347"/>
      <c r="I5" s="348"/>
      <c r="J5" s="345"/>
      <c r="K5" s="349"/>
      <c r="L5" s="347"/>
      <c r="M5" s="345"/>
      <c r="N5" s="350" t="s">
        <v>0</v>
      </c>
    </row>
    <row r="6" spans="1:14" s="361" customFormat="1" ht="11.25" customHeight="1" thickBot="1">
      <c r="A6" s="574"/>
      <c r="B6" s="574"/>
      <c r="C6" s="353"/>
      <c r="D6" s="354"/>
      <c r="E6" s="354"/>
      <c r="F6" s="355"/>
      <c r="G6" s="356"/>
      <c r="H6" s="357"/>
      <c r="I6" s="358"/>
      <c r="J6" s="357"/>
      <c r="K6" s="359"/>
      <c r="L6" s="360"/>
      <c r="M6" s="571" t="s">
        <v>99</v>
      </c>
      <c r="N6" s="571"/>
    </row>
    <row r="7" spans="1:14" s="351" customFormat="1" ht="9.75">
      <c r="A7" s="362"/>
      <c r="B7" s="363" t="s">
        <v>1</v>
      </c>
      <c r="C7" s="364" t="s">
        <v>2</v>
      </c>
      <c r="D7" s="572" t="s">
        <v>94</v>
      </c>
      <c r="E7" s="572"/>
      <c r="F7" s="572"/>
      <c r="G7" s="365" t="s">
        <v>95</v>
      </c>
      <c r="H7" s="366" t="s">
        <v>11</v>
      </c>
      <c r="I7" s="367" t="s">
        <v>3</v>
      </c>
      <c r="J7" s="368"/>
      <c r="K7" s="367" t="s">
        <v>4</v>
      </c>
      <c r="L7" s="368"/>
      <c r="M7" s="367" t="s">
        <v>209</v>
      </c>
      <c r="N7" s="369"/>
    </row>
    <row r="8" spans="1:16" s="351" customFormat="1" ht="3.75" customHeight="1" thickBot="1">
      <c r="A8" s="370"/>
      <c r="B8" s="371"/>
      <c r="C8" s="371"/>
      <c r="D8" s="372"/>
      <c r="E8" s="372"/>
      <c r="F8" s="373"/>
      <c r="G8" s="374"/>
      <c r="H8" s="375"/>
      <c r="I8" s="374"/>
      <c r="J8" s="376"/>
      <c r="K8" s="374"/>
      <c r="L8" s="376"/>
      <c r="M8" s="374"/>
      <c r="N8" s="376"/>
      <c r="O8" s="374"/>
      <c r="P8" s="377"/>
    </row>
    <row r="9" spans="1:21" s="388" customFormat="1" ht="9" customHeight="1">
      <c r="A9" s="378">
        <v>1</v>
      </c>
      <c r="B9" s="379"/>
      <c r="C9" s="380"/>
      <c r="D9" s="573"/>
      <c r="E9" s="573"/>
      <c r="F9" s="573"/>
      <c r="G9" s="382"/>
      <c r="H9" s="383"/>
      <c r="I9" s="384"/>
      <c r="J9" s="384"/>
      <c r="K9" s="384"/>
      <c r="L9" s="384"/>
      <c r="M9" s="385"/>
      <c r="N9" s="386"/>
      <c r="O9" s="385"/>
      <c r="P9" s="386"/>
      <c r="Q9" s="387"/>
      <c r="S9" s="389" t="str">
        <f>'[1]Officials'!P24</f>
        <v>Umpire</v>
      </c>
      <c r="U9" s="390" t="str">
        <f>E$9&amp;" "&amp;D$9</f>
        <v> </v>
      </c>
    </row>
    <row r="10" spans="1:21" s="388" customFormat="1" ht="9" customHeight="1">
      <c r="A10" s="391"/>
      <c r="B10" s="392"/>
      <c r="C10" s="393"/>
      <c r="D10" s="394"/>
      <c r="E10" s="395"/>
      <c r="F10" s="396"/>
      <c r="G10" s="397"/>
      <c r="H10" s="398"/>
      <c r="I10" s="399" t="s">
        <v>240</v>
      </c>
      <c r="J10" s="400"/>
      <c r="K10" s="395"/>
      <c r="L10" s="395"/>
      <c r="M10" s="401"/>
      <c r="N10" s="386"/>
      <c r="O10" s="385"/>
      <c r="P10" s="386"/>
      <c r="Q10" s="387"/>
      <c r="S10" s="402" t="str">
        <f>'[1]Officials'!P25</f>
        <v> </v>
      </c>
      <c r="U10" s="403" t="str">
        <f>E$11&amp;" "&amp;D$11</f>
        <v> </v>
      </c>
    </row>
    <row r="11" spans="1:21" s="388" customFormat="1" ht="9" customHeight="1">
      <c r="A11" s="391">
        <v>2</v>
      </c>
      <c r="B11" s="404"/>
      <c r="C11" s="405"/>
      <c r="D11" s="573"/>
      <c r="E11" s="573"/>
      <c r="F11" s="573"/>
      <c r="G11" s="406"/>
      <c r="H11" s="407"/>
      <c r="I11" s="395"/>
      <c r="J11" s="408"/>
      <c r="K11" s="395"/>
      <c r="L11" s="395"/>
      <c r="M11" s="401"/>
      <c r="N11" s="386"/>
      <c r="O11" s="385"/>
      <c r="P11" s="386"/>
      <c r="Q11" s="387"/>
      <c r="S11" s="402" t="str">
        <f>'[1]Officials'!P26</f>
        <v> </v>
      </c>
      <c r="U11" s="403" t="str">
        <f>E$13&amp;" "&amp;D$13</f>
        <v> </v>
      </c>
    </row>
    <row r="12" spans="1:21" s="388" customFormat="1" ht="9" customHeight="1">
      <c r="A12" s="391"/>
      <c r="B12" s="409"/>
      <c r="C12" s="393"/>
      <c r="D12" s="394"/>
      <c r="E12" s="396"/>
      <c r="F12" s="396"/>
      <c r="G12" s="397"/>
      <c r="H12" s="410"/>
      <c r="I12" s="411"/>
      <c r="J12" s="412"/>
      <c r="K12" s="400" t="s">
        <v>191</v>
      </c>
      <c r="L12" s="400"/>
      <c r="M12" s="401"/>
      <c r="N12" s="386"/>
      <c r="O12" s="385"/>
      <c r="P12" s="386"/>
      <c r="Q12" s="387"/>
      <c r="S12" s="402" t="str">
        <f>'[1]Officials'!P27</f>
        <v> </v>
      </c>
      <c r="U12" s="403" t="str">
        <f>E$15&amp;" "&amp;D$15</f>
        <v> </v>
      </c>
    </row>
    <row r="13" spans="1:21" s="388" customFormat="1" ht="9" customHeight="1">
      <c r="A13" s="391">
        <v>3</v>
      </c>
      <c r="B13" s="404"/>
      <c r="C13" s="405"/>
      <c r="D13" s="573"/>
      <c r="E13" s="573"/>
      <c r="F13" s="573"/>
      <c r="G13" s="382"/>
      <c r="H13" s="383"/>
      <c r="I13" s="395"/>
      <c r="J13" s="408"/>
      <c r="K13" s="514">
        <v>40</v>
      </c>
      <c r="L13" s="413"/>
      <c r="M13" s="414"/>
      <c r="N13" s="415"/>
      <c r="O13" s="416"/>
      <c r="P13" s="415"/>
      <c r="Q13" s="417"/>
      <c r="R13" s="418"/>
      <c r="S13" s="419" t="str">
        <f>'[1]Officials'!P28</f>
        <v> </v>
      </c>
      <c r="T13" s="420"/>
      <c r="U13" s="403" t="str">
        <f>E$17&amp;" "&amp;D$17</f>
        <v> </v>
      </c>
    </row>
    <row r="14" spans="1:21" s="388" customFormat="1" ht="9" customHeight="1">
      <c r="A14" s="391"/>
      <c r="B14" s="409"/>
      <c r="C14" s="393"/>
      <c r="D14" s="421"/>
      <c r="E14" s="422"/>
      <c r="F14" s="423"/>
      <c r="G14" s="424"/>
      <c r="H14" s="398"/>
      <c r="I14" s="400" t="s">
        <v>241</v>
      </c>
      <c r="J14" s="425"/>
      <c r="K14" s="395"/>
      <c r="L14" s="426"/>
      <c r="M14" s="414"/>
      <c r="N14" s="415"/>
      <c r="O14" s="416"/>
      <c r="P14" s="415"/>
      <c r="Q14" s="417"/>
      <c r="R14" s="418"/>
      <c r="S14" s="419" t="str">
        <f>'[1]Officials'!P29</f>
        <v> </v>
      </c>
      <c r="U14" s="403" t="str">
        <f>E$19&amp;" "&amp;D$19</f>
        <v> </v>
      </c>
    </row>
    <row r="15" spans="1:21" s="388" customFormat="1" ht="9" customHeight="1">
      <c r="A15" s="391">
        <v>4</v>
      </c>
      <c r="B15" s="404"/>
      <c r="C15" s="405"/>
      <c r="D15" s="573"/>
      <c r="E15" s="573"/>
      <c r="F15" s="573"/>
      <c r="G15" s="406"/>
      <c r="H15" s="407"/>
      <c r="I15" s="395"/>
      <c r="J15" s="395"/>
      <c r="K15" s="395"/>
      <c r="L15" s="413"/>
      <c r="M15" s="414" t="s">
        <v>188</v>
      </c>
      <c r="N15" s="415"/>
      <c r="O15" s="416"/>
      <c r="P15" s="415"/>
      <c r="Q15" s="417"/>
      <c r="R15" s="418"/>
      <c r="S15" s="419" t="str">
        <f>'[1]Officials'!P30</f>
        <v> </v>
      </c>
      <c r="U15" s="403" t="str">
        <f>E$21&amp;" "&amp;D$21</f>
        <v> </v>
      </c>
    </row>
    <row r="16" spans="1:21" s="388" customFormat="1" ht="9" customHeight="1">
      <c r="A16" s="391"/>
      <c r="B16" s="409"/>
      <c r="C16" s="393"/>
      <c r="D16" s="427"/>
      <c r="E16" s="428"/>
      <c r="F16" s="429"/>
      <c r="G16" s="397"/>
      <c r="H16" s="410"/>
      <c r="I16" s="395"/>
      <c r="J16" s="395"/>
      <c r="K16" s="411"/>
      <c r="L16" s="430"/>
      <c r="M16" s="558">
        <v>42</v>
      </c>
      <c r="N16" s="415"/>
      <c r="O16" s="416"/>
      <c r="P16" s="415"/>
      <c r="Q16" s="417"/>
      <c r="R16" s="418"/>
      <c r="S16" s="419" t="str">
        <f>'[1]Officials'!P31</f>
        <v> </v>
      </c>
      <c r="U16" s="403" t="str">
        <f>E$23&amp;" "&amp;D$23</f>
        <v> </v>
      </c>
    </row>
    <row r="17" spans="1:21" s="388" customFormat="1" ht="9" customHeight="1">
      <c r="A17" s="391">
        <v>5</v>
      </c>
      <c r="B17" s="404"/>
      <c r="C17" s="405"/>
      <c r="D17" s="573"/>
      <c r="E17" s="573"/>
      <c r="F17" s="573"/>
      <c r="G17" s="382"/>
      <c r="H17" s="383"/>
      <c r="I17" s="395"/>
      <c r="J17" s="395"/>
      <c r="K17" s="395"/>
      <c r="L17" s="413"/>
      <c r="M17" s="414"/>
      <c r="N17" s="415"/>
      <c r="O17" s="416"/>
      <c r="P17" s="415"/>
      <c r="Q17" s="417"/>
      <c r="R17" s="418"/>
      <c r="S17" s="419" t="str">
        <f>'[1]Officials'!P32</f>
        <v> </v>
      </c>
      <c r="U17" s="403" t="str">
        <f>E$25&amp;" "&amp;D$25</f>
        <v> </v>
      </c>
    </row>
    <row r="18" spans="1:21" s="388" customFormat="1" ht="9" customHeight="1">
      <c r="A18" s="391"/>
      <c r="B18" s="409"/>
      <c r="C18" s="393"/>
      <c r="D18" s="427"/>
      <c r="E18" s="431"/>
      <c r="F18" s="429"/>
      <c r="G18" s="432"/>
      <c r="H18" s="398"/>
      <c r="I18" s="400" t="s">
        <v>188</v>
      </c>
      <c r="J18" s="400"/>
      <c r="K18" s="395"/>
      <c r="L18" s="413"/>
      <c r="M18" s="414"/>
      <c r="N18" s="415"/>
      <c r="O18" s="416"/>
      <c r="P18" s="415"/>
      <c r="Q18" s="417"/>
      <c r="R18" s="418"/>
      <c r="S18" s="419" t="str">
        <f>'[1]Officials'!P33</f>
        <v> </v>
      </c>
      <c r="U18" s="403" t="str">
        <f>E$27&amp;" "&amp;D$27</f>
        <v> </v>
      </c>
    </row>
    <row r="19" spans="1:21" s="388" customFormat="1" ht="9" customHeight="1">
      <c r="A19" s="391">
        <v>6</v>
      </c>
      <c r="B19" s="404"/>
      <c r="C19" s="405"/>
      <c r="D19" s="573"/>
      <c r="E19" s="573"/>
      <c r="F19" s="573"/>
      <c r="G19" s="406"/>
      <c r="H19" s="407"/>
      <c r="I19" s="395"/>
      <c r="J19" s="408"/>
      <c r="K19" s="395"/>
      <c r="L19" s="413"/>
      <c r="M19" s="414"/>
      <c r="N19" s="415"/>
      <c r="O19" s="416"/>
      <c r="P19" s="415"/>
      <c r="Q19" s="417"/>
      <c r="R19" s="418"/>
      <c r="S19" s="419" t="str">
        <f>'[1]Officials'!P34</f>
        <v> </v>
      </c>
      <c r="U19" s="403" t="e">
        <f>#REF!&amp;" "&amp;#REF!</f>
        <v>#REF!</v>
      </c>
    </row>
    <row r="20" spans="1:21" s="388" customFormat="1" ht="9" customHeight="1" thickBot="1">
      <c r="A20" s="391"/>
      <c r="B20" s="409"/>
      <c r="C20" s="393"/>
      <c r="D20" s="427"/>
      <c r="E20" s="428"/>
      <c r="F20" s="429"/>
      <c r="G20" s="397"/>
      <c r="H20" s="410"/>
      <c r="I20" s="433"/>
      <c r="J20" s="412"/>
      <c r="K20" s="434" t="s">
        <v>304</v>
      </c>
      <c r="L20" s="400"/>
      <c r="M20" s="414"/>
      <c r="N20" s="415"/>
      <c r="O20" s="416"/>
      <c r="P20" s="415"/>
      <c r="Q20" s="417"/>
      <c r="R20" s="418"/>
      <c r="S20" s="435" t="str">
        <f>'[1]Officials'!P35</f>
        <v>None</v>
      </c>
      <c r="U20" s="403" t="e">
        <f>#REF!&amp;" "&amp;#REF!</f>
        <v>#REF!</v>
      </c>
    </row>
    <row r="21" spans="1:21" s="388" customFormat="1" ht="9" customHeight="1">
      <c r="A21" s="391">
        <v>7</v>
      </c>
      <c r="B21" s="404"/>
      <c r="C21" s="405"/>
      <c r="D21" s="573"/>
      <c r="E21" s="573"/>
      <c r="F21" s="573"/>
      <c r="G21" s="382"/>
      <c r="H21" s="383"/>
      <c r="I21" s="395"/>
      <c r="J21" s="408"/>
      <c r="K21" s="514">
        <v>42</v>
      </c>
      <c r="L21" s="395"/>
      <c r="M21" s="436"/>
      <c r="N21" s="415"/>
      <c r="O21" s="416"/>
      <c r="P21" s="415"/>
      <c r="Q21" s="417"/>
      <c r="R21" s="418"/>
      <c r="U21" s="403" t="e">
        <f>#REF!&amp;" "&amp;#REF!</f>
        <v>#REF!</v>
      </c>
    </row>
    <row r="22" spans="1:21" s="388" customFormat="1" ht="9" customHeight="1">
      <c r="A22" s="391"/>
      <c r="B22" s="409"/>
      <c r="C22" s="393"/>
      <c r="D22" s="427"/>
      <c r="E22" s="431"/>
      <c r="F22" s="429"/>
      <c r="G22" s="432"/>
      <c r="H22" s="398"/>
      <c r="I22" s="400" t="s">
        <v>193</v>
      </c>
      <c r="J22" s="425"/>
      <c r="K22" s="395"/>
      <c r="L22" s="437"/>
      <c r="M22" s="436"/>
      <c r="N22" s="415"/>
      <c r="O22" s="416"/>
      <c r="P22" s="415"/>
      <c r="Q22" s="417"/>
      <c r="R22" s="418"/>
      <c r="U22" s="403" t="e">
        <f>#REF!&amp;" "&amp;#REF!</f>
        <v>#REF!</v>
      </c>
    </row>
    <row r="23" spans="1:21" s="388" customFormat="1" ht="9" customHeight="1">
      <c r="A23" s="378">
        <v>8</v>
      </c>
      <c r="B23" s="404"/>
      <c r="C23" s="380"/>
      <c r="D23" s="573"/>
      <c r="E23" s="573"/>
      <c r="F23" s="573"/>
      <c r="G23" s="406"/>
      <c r="H23" s="407"/>
      <c r="I23" s="395"/>
      <c r="J23" s="395"/>
      <c r="K23" s="395"/>
      <c r="L23" s="395"/>
      <c r="M23" s="436"/>
      <c r="N23" s="415"/>
      <c r="O23" s="416"/>
      <c r="P23" s="415"/>
      <c r="Q23" s="417"/>
      <c r="R23" s="418"/>
      <c r="U23" s="403" t="e">
        <f>#REF!&amp;" "&amp;#REF!</f>
        <v>#REF!</v>
      </c>
    </row>
    <row r="24" spans="1:21" s="388" customFormat="1" ht="9" customHeight="1">
      <c r="A24" s="438"/>
      <c r="B24" s="438"/>
      <c r="C24" s="438"/>
      <c r="D24" s="439"/>
      <c r="E24" s="440"/>
      <c r="F24" s="440"/>
      <c r="G24" s="441"/>
      <c r="H24" s="442"/>
      <c r="I24" s="413"/>
      <c r="J24" s="413"/>
      <c r="K24" s="413"/>
      <c r="L24" s="413"/>
      <c r="M24" s="413"/>
      <c r="N24" s="443"/>
      <c r="O24" s="444"/>
      <c r="P24" s="415"/>
      <c r="Q24" s="417"/>
      <c r="R24" s="418"/>
      <c r="U24" s="403" t="e">
        <f>#REF!&amp;" "&amp;#REF!</f>
        <v>#REF!</v>
      </c>
    </row>
    <row r="25" spans="1:21" s="388" customFormat="1" ht="9" customHeight="1">
      <c r="A25" s="445"/>
      <c r="B25" s="416"/>
      <c r="C25" s="446"/>
      <c r="D25" s="439"/>
      <c r="E25" s="440"/>
      <c r="F25" s="440"/>
      <c r="G25" s="441"/>
      <c r="H25" s="442"/>
      <c r="I25" s="444"/>
      <c r="J25" s="447"/>
      <c r="K25" s="444"/>
      <c r="L25" s="447"/>
      <c r="M25" s="448"/>
      <c r="N25" s="415"/>
      <c r="O25" s="448"/>
      <c r="P25" s="415"/>
      <c r="Q25" s="417"/>
      <c r="R25" s="418"/>
      <c r="U25" s="403" t="str">
        <f>E$29&amp;" "&amp;D$29</f>
        <v> </v>
      </c>
    </row>
    <row r="26" spans="1:21" s="388" customFormat="1" ht="9" customHeight="1">
      <c r="A26" s="438"/>
      <c r="B26" s="438"/>
      <c r="C26" s="446"/>
      <c r="D26" s="439"/>
      <c r="E26" s="413"/>
      <c r="F26" s="440"/>
      <c r="G26" s="449"/>
      <c r="H26" s="450"/>
      <c r="I26" s="444"/>
      <c r="J26" s="447"/>
      <c r="K26" s="444"/>
      <c r="L26" s="447"/>
      <c r="M26" s="448"/>
      <c r="N26" s="415"/>
      <c r="O26" s="416"/>
      <c r="P26" s="415"/>
      <c r="Q26" s="417"/>
      <c r="R26" s="418"/>
      <c r="U26" s="403" t="str">
        <f>E$31&amp;" "&amp;D$31</f>
        <v> </v>
      </c>
    </row>
    <row r="27" spans="1:21" s="388" customFormat="1" ht="9" customHeight="1">
      <c r="A27" s="438"/>
      <c r="B27" s="416"/>
      <c r="C27" s="446"/>
      <c r="D27" s="439"/>
      <c r="E27" s="440"/>
      <c r="F27" s="440"/>
      <c r="G27" s="441"/>
      <c r="H27" s="442"/>
      <c r="I27" s="451"/>
      <c r="J27" s="452"/>
      <c r="K27" s="444"/>
      <c r="L27" s="447"/>
      <c r="M27" s="448"/>
      <c r="N27" s="415"/>
      <c r="O27" s="416"/>
      <c r="P27" s="415"/>
      <c r="Q27" s="417"/>
      <c r="R27" s="418"/>
      <c r="U27" s="403" t="e">
        <f>#REF!&amp;" "&amp;#REF!</f>
        <v>#REF!</v>
      </c>
    </row>
    <row r="28" spans="1:21" s="388" customFormat="1" ht="9" customHeight="1" thickBot="1">
      <c r="A28" s="453"/>
      <c r="B28" s="453"/>
      <c r="C28" s="453"/>
      <c r="D28" s="454"/>
      <c r="E28" s="455"/>
      <c r="F28" s="429"/>
      <c r="G28" s="392"/>
      <c r="H28" s="456"/>
      <c r="I28" s="457"/>
      <c r="J28" s="384"/>
      <c r="K28" s="457"/>
      <c r="L28" s="384"/>
      <c r="M28" s="458"/>
      <c r="N28" s="459"/>
      <c r="O28" s="460"/>
      <c r="P28" s="461"/>
      <c r="Q28" s="417"/>
      <c r="R28" s="418"/>
      <c r="U28" s="462"/>
    </row>
    <row r="29" spans="1:18" s="388" customFormat="1" ht="9" customHeight="1">
      <c r="A29" s="463"/>
      <c r="B29" s="416"/>
      <c r="C29" s="446"/>
      <c r="D29" s="464"/>
      <c r="E29" s="465"/>
      <c r="F29" s="418"/>
      <c r="G29" s="441"/>
      <c r="H29" s="442"/>
      <c r="I29" s="444"/>
      <c r="J29" s="447"/>
      <c r="K29" s="444"/>
      <c r="L29" s="447"/>
      <c r="M29" s="466"/>
      <c r="N29" s="467"/>
      <c r="O29" s="468"/>
      <c r="P29" s="415"/>
      <c r="Q29" s="417"/>
      <c r="R29" s="418"/>
    </row>
    <row r="30" spans="1:18" s="388" customFormat="1" ht="12" customHeight="1">
      <c r="A30" s="438"/>
      <c r="B30" s="438"/>
      <c r="C30" s="446"/>
      <c r="D30" s="469"/>
      <c r="E30" s="470"/>
      <c r="F30" s="471"/>
      <c r="G30" s="449"/>
      <c r="H30" s="450"/>
      <c r="I30" s="444"/>
      <c r="J30" s="447"/>
      <c r="K30" s="472"/>
      <c r="L30" s="472"/>
      <c r="M30" s="439"/>
      <c r="N30" s="473"/>
      <c r="O30" s="468"/>
      <c r="P30" s="415"/>
      <c r="Q30" s="417"/>
      <c r="R30" s="418"/>
    </row>
    <row r="31" spans="1:18" s="388" customFormat="1" ht="9" customHeight="1">
      <c r="A31" s="438"/>
      <c r="B31" s="416"/>
      <c r="C31" s="446"/>
      <c r="D31" s="465"/>
      <c r="E31" s="465"/>
      <c r="F31" s="418"/>
      <c r="G31" s="441"/>
      <c r="H31" s="442"/>
      <c r="I31" s="451"/>
      <c r="J31" s="447"/>
      <c r="K31" s="472"/>
      <c r="L31" s="472"/>
      <c r="M31" s="439"/>
      <c r="N31" s="479"/>
      <c r="O31" s="474"/>
      <c r="P31" s="415"/>
      <c r="Q31" s="417"/>
      <c r="R31" s="418"/>
    </row>
    <row r="32" spans="1:18" s="388" customFormat="1" ht="15" customHeight="1">
      <c r="A32" s="438"/>
      <c r="B32" s="438"/>
      <c r="C32" s="446"/>
      <c r="D32" s="469"/>
      <c r="E32" s="469"/>
      <c r="F32" s="471"/>
      <c r="G32" s="475"/>
      <c r="H32" s="442"/>
      <c r="I32" s="476"/>
      <c r="J32" s="447"/>
      <c r="K32" s="444"/>
      <c r="L32" s="484"/>
      <c r="M32" s="480"/>
      <c r="N32" s="479"/>
      <c r="O32" s="480"/>
      <c r="P32" s="481"/>
      <c r="Q32" s="417"/>
      <c r="R32" s="418"/>
    </row>
    <row r="33" spans="1:18" s="388" customFormat="1" ht="12" customHeight="1">
      <c r="A33" s="438"/>
      <c r="B33" s="416"/>
      <c r="C33" s="446"/>
      <c r="D33" s="482"/>
      <c r="E33" s="465"/>
      <c r="F33" s="418"/>
      <c r="G33" s="441"/>
      <c r="H33" s="442"/>
      <c r="I33" s="444"/>
      <c r="J33" s="447"/>
      <c r="K33" s="444"/>
      <c r="L33" s="447"/>
      <c r="M33" s="448"/>
      <c r="N33" s="415"/>
      <c r="O33" s="480"/>
      <c r="P33" s="415"/>
      <c r="Q33" s="417"/>
      <c r="R33" s="418"/>
    </row>
    <row r="34" spans="1:18" s="388" customFormat="1" ht="9" customHeight="1">
      <c r="A34" s="438"/>
      <c r="B34" s="438"/>
      <c r="C34" s="446"/>
      <c r="D34" s="469"/>
      <c r="E34" s="483"/>
      <c r="F34" s="471"/>
      <c r="G34" s="449"/>
      <c r="H34" s="450"/>
      <c r="I34" s="444"/>
      <c r="J34" s="447"/>
      <c r="K34" s="444"/>
      <c r="L34" s="447"/>
      <c r="M34" s="476"/>
      <c r="N34" s="450"/>
      <c r="O34" s="480"/>
      <c r="P34" s="415"/>
      <c r="Q34" s="417"/>
      <c r="R34" s="418"/>
    </row>
    <row r="35" spans="1:18" s="388" customFormat="1" ht="9" customHeight="1">
      <c r="A35" s="463"/>
      <c r="B35" s="416"/>
      <c r="C35" s="446"/>
      <c r="D35" s="465"/>
      <c r="E35" s="465"/>
      <c r="F35" s="418"/>
      <c r="G35" s="441"/>
      <c r="H35" s="485"/>
      <c r="I35" s="444"/>
      <c r="J35" s="447"/>
      <c r="K35" s="444"/>
      <c r="L35" s="447"/>
      <c r="M35" s="448"/>
      <c r="N35" s="415"/>
      <c r="O35" s="416"/>
      <c r="P35" s="415"/>
      <c r="Q35" s="417"/>
      <c r="R35" s="418"/>
    </row>
    <row r="36" spans="1:18" s="388" customFormat="1" ht="9" customHeight="1">
      <c r="A36" s="438"/>
      <c r="B36" s="438"/>
      <c r="C36" s="438"/>
      <c r="D36" s="465"/>
      <c r="E36" s="465"/>
      <c r="F36" s="471"/>
      <c r="G36" s="441"/>
      <c r="H36" s="442"/>
      <c r="I36" s="444"/>
      <c r="J36" s="489"/>
      <c r="K36" s="489"/>
      <c r="L36" s="488"/>
      <c r="M36" s="488"/>
      <c r="N36" s="490"/>
      <c r="O36" s="444"/>
      <c r="P36" s="415"/>
      <c r="Q36" s="417"/>
      <c r="R36" s="418"/>
    </row>
    <row r="37" spans="1:18" s="388" customFormat="1" ht="9" customHeight="1">
      <c r="A37" s="463"/>
      <c r="B37" s="416"/>
      <c r="C37" s="446"/>
      <c r="D37" s="465"/>
      <c r="E37" s="465"/>
      <c r="F37" s="418"/>
      <c r="G37" s="441"/>
      <c r="H37" s="442"/>
      <c r="I37" s="444"/>
      <c r="J37" s="492"/>
      <c r="K37" s="492"/>
      <c r="L37" s="488"/>
      <c r="M37" s="488"/>
      <c r="N37" s="490"/>
      <c r="O37" s="448"/>
      <c r="P37" s="415"/>
      <c r="Q37" s="417"/>
      <c r="R37" s="418"/>
    </row>
    <row r="38" spans="3:13" ht="15.75">
      <c r="C38" s="487"/>
      <c r="D38" s="488" t="s">
        <v>6</v>
      </c>
      <c r="E38" s="488"/>
      <c r="F38" s="488"/>
      <c r="G38" s="488"/>
      <c r="H38" s="488"/>
      <c r="I38" s="489" t="s">
        <v>99</v>
      </c>
      <c r="J38" s="492"/>
      <c r="K38" s="492"/>
      <c r="L38" s="488"/>
      <c r="M38" s="488"/>
    </row>
    <row r="39" spans="1:21" s="491" customFormat="1" ht="15.75" hidden="1">
      <c r="A39" s="486"/>
      <c r="B39" s="486"/>
      <c r="C39" s="487"/>
      <c r="D39" s="492"/>
      <c r="E39" s="492"/>
      <c r="F39" s="492"/>
      <c r="G39" s="493"/>
      <c r="H39" s="492"/>
      <c r="I39" s="492"/>
      <c r="J39" s="488"/>
      <c r="K39" s="488"/>
      <c r="L39" s="488"/>
      <c r="M39" s="488"/>
      <c r="N39" s="490"/>
      <c r="O39" s="486"/>
      <c r="Q39" s="486"/>
      <c r="R39" s="486"/>
      <c r="S39" s="486"/>
      <c r="T39" s="486"/>
      <c r="U39" s="486"/>
    </row>
    <row r="40" spans="1:21" s="491" customFormat="1" ht="15.75" hidden="1">
      <c r="A40" s="486"/>
      <c r="B40" s="486"/>
      <c r="C40" s="487"/>
      <c r="D40" s="492"/>
      <c r="E40" s="492"/>
      <c r="F40" s="492"/>
      <c r="G40" s="493"/>
      <c r="H40" s="492"/>
      <c r="I40" s="488"/>
      <c r="J40" s="488"/>
      <c r="K40" s="488"/>
      <c r="L40" s="488"/>
      <c r="M40" s="488"/>
      <c r="N40" s="490"/>
      <c r="O40" s="486"/>
      <c r="Q40" s="486"/>
      <c r="R40" s="486"/>
      <c r="S40" s="486"/>
      <c r="T40" s="486"/>
      <c r="U40" s="486"/>
    </row>
    <row r="41" spans="1:21" s="491" customFormat="1" ht="15" hidden="1">
      <c r="A41" s="486"/>
      <c r="B41" s="486"/>
      <c r="C41" s="494"/>
      <c r="D41" s="488"/>
      <c r="E41" s="488"/>
      <c r="F41" s="488"/>
      <c r="G41" s="495"/>
      <c r="H41" s="488"/>
      <c r="I41" s="488"/>
      <c r="J41" s="490"/>
      <c r="K41" s="486"/>
      <c r="M41" s="486"/>
      <c r="N41" s="490"/>
      <c r="O41" s="486"/>
      <c r="Q41" s="486"/>
      <c r="R41" s="486"/>
      <c r="S41" s="486"/>
      <c r="T41" s="486"/>
      <c r="U41" s="486"/>
    </row>
    <row r="42" spans="1:21" s="491" customFormat="1" ht="15">
      <c r="A42" s="486"/>
      <c r="B42" s="486"/>
      <c r="C42" s="494"/>
      <c r="D42" s="488"/>
      <c r="E42" s="488"/>
      <c r="F42" s="488"/>
      <c r="G42" s="495"/>
      <c r="H42" s="488"/>
      <c r="I42" s="488"/>
      <c r="J42" s="490"/>
      <c r="K42" s="486"/>
      <c r="M42" s="486"/>
      <c r="N42" s="490"/>
      <c r="O42" s="486"/>
      <c r="Q42" s="486"/>
      <c r="R42" s="486"/>
      <c r="S42" s="486"/>
      <c r="T42" s="486"/>
      <c r="U42" s="486"/>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K12 I14 I18 I22 I26 I30 I34">
    <cfRule type="expression" priority="15" dxfId="138" stopIfTrue="1">
      <formula>H12="as"</formula>
    </cfRule>
    <cfRule type="expression" priority="16" dxfId="138" stopIfTrue="1">
      <formula>H12="bs"</formula>
    </cfRule>
  </conditionalFormatting>
  <conditionalFormatting sqref="O28">
    <cfRule type="expression" priority="13" dxfId="138" stopIfTrue="1">
      <formula>N29="as"</formula>
    </cfRule>
    <cfRule type="expression" priority="14" dxfId="138" stopIfTrue="1">
      <formula>N29="bs"</formula>
    </cfRule>
  </conditionalFormatting>
  <conditionalFormatting sqref="I12 G26 G30 G34 K16 M24 M29 M34 I20 G14 G18 G22">
    <cfRule type="expression" priority="10" dxfId="143" stopIfTrue="1">
      <formula>AND($K$1="CU",G12="Umpire")</formula>
    </cfRule>
    <cfRule type="expression" priority="11" dxfId="144" stopIfTrue="1">
      <formula>AND($K$1="CU",G12&lt;&gt;"Umpire",H12&lt;&gt;"")</formula>
    </cfRule>
    <cfRule type="expression" priority="12" dxfId="145" stopIfTrue="1">
      <formula>AND($K$1="CU",G12&lt;&gt;"Umpire")</formula>
    </cfRule>
  </conditionalFormatting>
  <conditionalFormatting sqref="E33 E35 G37 E37 G25 E25 G27 E27 G29 E29 G31 E31 G33 G35">
    <cfRule type="expression" priority="9" dxfId="138" stopIfTrue="1">
      <formula>AND($C25&lt;9,$B25&gt;0)</formula>
    </cfRule>
  </conditionalFormatting>
  <conditionalFormatting sqref="I10 D25 D27 D29 D31 D33 D35 D37">
    <cfRule type="cellIs" priority="7" dxfId="139" operator="equal" stopIfTrue="1">
      <formula>"Bye"</formula>
    </cfRule>
    <cfRule type="expression" priority="8" dxfId="138" stopIfTrue="1">
      <formula>AND($C10&lt;9,$B10&gt;0)</formula>
    </cfRule>
  </conditionalFormatting>
  <conditionalFormatting sqref="C37 C25 C27 C29 C31 C33 C35">
    <cfRule type="expression" priority="4" dxfId="140" stopIfTrue="1">
      <formula>AND($C25&gt;0,$C25&lt;9,$B25&gt;0)</formula>
    </cfRule>
    <cfRule type="expression" priority="5" dxfId="141" stopIfTrue="1">
      <formula>$C25&gt;0</formula>
    </cfRule>
    <cfRule type="expression" priority="6" dxfId="142" stopIfTrue="1">
      <formula>$D25="Bye"</formula>
    </cfRule>
  </conditionalFormatting>
  <conditionalFormatting sqref="D11 D17 D9 D19 D21 D13 D15 D23">
    <cfRule type="cellIs" priority="2" dxfId="139" operator="equal" stopIfTrue="1">
      <formula>"Bye"</formula>
    </cfRule>
    <cfRule type="expression" priority="3" dxfId="138" stopIfTrue="1">
      <formula>AND(#REF!&lt;9,$B9&gt;0)</formula>
    </cfRule>
  </conditionalFormatting>
  <conditionalFormatting sqref="N34 H34 H30 J12 L16 N24 J20:K20 H26 H10 H14 H18 H22">
    <cfRule type="expression" priority="1" dxfId="146" stopIfTrue="1">
      <formula>$K$1="CU"</formula>
    </cfRule>
  </conditionalFormatting>
  <conditionalFormatting sqref="O36">
    <cfRule type="expression" priority="17" dxfId="138" stopIfTrue="1">
      <formula>N34="as"</formula>
    </cfRule>
    <cfRule type="expression" priority="18" dxfId="138" stopIfTrue="1">
      <formula>N34="bs"</formula>
    </cfRule>
  </conditionalFormatting>
  <conditionalFormatting sqref="I32">
    <cfRule type="expression" priority="19" dxfId="143" stopIfTrue="1">
      <formula>AND($K$1="CU",I32="Umpire")</formula>
    </cfRule>
    <cfRule type="expression" priority="20" dxfId="144" stopIfTrue="1">
      <formula>AND($K$1="CU",I32&lt;&gt;"Umpire",#REF!&lt;&gt;"")</formula>
    </cfRule>
    <cfRule type="expression" priority="21" dxfId="145" stopIfTrue="1">
      <formula>AND($K$1="CU",I32&lt;&gt;"Umpire")</formula>
    </cfRule>
  </conditionalFormatting>
  <dataValidations count="1">
    <dataValidation type="list" allowBlank="1" showInputMessage="1" sqref="M34 G34 G30 M29 G18 G22 G14 G26 M24 I20 K16 I12 I3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Sheet28">
    <pageSetUpPr fitToPage="1"/>
  </sheetPr>
  <dimension ref="A1:U42"/>
  <sheetViews>
    <sheetView showGridLines="0" showZeros="0" zoomScalePageLayoutView="0" workbookViewId="0" topLeftCell="A1">
      <selection activeCell="K30" sqref="K30"/>
    </sheetView>
  </sheetViews>
  <sheetFormatPr defaultColWidth="8.875" defaultRowHeight="12.75"/>
  <cols>
    <col min="1" max="1" width="2.375" style="486" customWidth="1"/>
    <col min="2" max="2" width="5.00390625" style="486" customWidth="1"/>
    <col min="3" max="3" width="4.625" style="496" customWidth="1"/>
    <col min="4" max="4" width="10.625" style="486" customWidth="1"/>
    <col min="5" max="5" width="5.00390625" style="486" customWidth="1"/>
    <col min="6" max="6" width="5.625" style="486" customWidth="1"/>
    <col min="7" max="7" width="13.125" style="497" customWidth="1"/>
    <col min="8" max="8" width="7.125" style="490" customWidth="1"/>
    <col min="9" max="9" width="10.75390625" style="486" customWidth="1"/>
    <col min="10" max="10" width="1.75390625" style="490" customWidth="1"/>
    <col min="11" max="11" width="11.75390625" style="486" customWidth="1"/>
    <col min="12" max="12" width="1.00390625" style="491" customWidth="1"/>
    <col min="13" max="13" width="10.625" style="486" customWidth="1"/>
    <col min="14" max="14" width="2.75390625" style="490" customWidth="1"/>
    <col min="15" max="15" width="10.75390625" style="486" customWidth="1"/>
    <col min="16" max="16" width="1.75390625" style="491" customWidth="1"/>
    <col min="17" max="17" width="0" style="486" hidden="1" customWidth="1"/>
    <col min="18" max="18" width="8.00390625" style="486" customWidth="1"/>
    <col min="19" max="19" width="9.625" style="486" hidden="1" customWidth="1"/>
    <col min="20" max="20" width="8.625" style="486" hidden="1" customWidth="1"/>
    <col min="21" max="21" width="10.00390625" style="486" hidden="1" customWidth="1"/>
    <col min="22" max="16384" width="8.875" style="486" customWidth="1"/>
  </cols>
  <sheetData>
    <row r="1" spans="1:19" s="335" customFormat="1" ht="30.75" customHeight="1">
      <c r="A1" s="556" t="s">
        <v>102</v>
      </c>
      <c r="B1" s="326"/>
      <c r="C1" s="327"/>
      <c r="D1" s="327"/>
      <c r="E1" s="328"/>
      <c r="F1" s="328"/>
      <c r="G1" s="329"/>
      <c r="H1" s="328"/>
      <c r="I1" s="328"/>
      <c r="J1" s="330"/>
      <c r="K1" s="330"/>
      <c r="L1" s="330"/>
      <c r="M1" s="331"/>
      <c r="N1" s="332"/>
      <c r="O1" s="333"/>
      <c r="P1" s="333"/>
      <c r="Q1" s="333"/>
      <c r="R1" s="333"/>
      <c r="S1" s="334"/>
    </row>
    <row r="2" spans="1:19" s="335" customFormat="1" ht="31.5" customHeight="1">
      <c r="A2" s="336" t="s">
        <v>103</v>
      </c>
      <c r="B2" s="326"/>
      <c r="C2" s="327"/>
      <c r="D2" s="327"/>
      <c r="E2" s="329"/>
      <c r="F2" s="329"/>
      <c r="G2" s="329"/>
      <c r="H2" s="329"/>
      <c r="I2" s="329"/>
      <c r="J2" s="337"/>
      <c r="K2" s="337"/>
      <c r="L2" s="337"/>
      <c r="M2" s="331"/>
      <c r="N2" s="332"/>
      <c r="O2" s="333"/>
      <c r="P2" s="333"/>
      <c r="Q2" s="333"/>
      <c r="R2" s="333"/>
      <c r="S2" s="334"/>
    </row>
    <row r="3" spans="1:19" s="335" customFormat="1" ht="22.5" customHeight="1">
      <c r="A3" s="338" t="s">
        <v>210</v>
      </c>
      <c r="B3" s="339"/>
      <c r="C3" s="340"/>
      <c r="D3" s="340"/>
      <c r="E3" s="337"/>
      <c r="F3" s="337"/>
      <c r="G3" s="341"/>
      <c r="H3" s="554" t="s">
        <v>211</v>
      </c>
      <c r="I3" s="342"/>
      <c r="J3" s="342"/>
      <c r="K3" s="342"/>
      <c r="L3" s="330"/>
      <c r="M3" s="331"/>
      <c r="N3" s="332"/>
      <c r="O3" s="333"/>
      <c r="P3" s="333"/>
      <c r="Q3" s="333"/>
      <c r="R3" s="333"/>
      <c r="S3" s="334"/>
    </row>
    <row r="4" spans="1:21" s="335" customFormat="1" ht="12" customHeight="1">
      <c r="A4" s="338"/>
      <c r="B4" s="340"/>
      <c r="C4" s="339"/>
      <c r="D4" s="343"/>
      <c r="E4" s="340"/>
      <c r="F4" s="340"/>
      <c r="G4" s="337"/>
      <c r="H4" s="337"/>
      <c r="I4" s="344"/>
      <c r="J4" s="344"/>
      <c r="K4" s="344"/>
      <c r="L4" s="344"/>
      <c r="M4" s="344"/>
      <c r="N4" s="337"/>
      <c r="O4" s="331"/>
      <c r="P4" s="332"/>
      <c r="Q4" s="333"/>
      <c r="R4" s="333"/>
      <c r="S4" s="333"/>
      <c r="T4" s="334"/>
      <c r="U4" s="334"/>
    </row>
    <row r="5" spans="1:14" s="351" customFormat="1" ht="11.25" customHeight="1">
      <c r="A5" s="345"/>
      <c r="B5" s="345"/>
      <c r="C5" s="345"/>
      <c r="D5" s="345"/>
      <c r="E5" s="345" t="s">
        <v>20</v>
      </c>
      <c r="F5" s="345"/>
      <c r="G5" s="346"/>
      <c r="H5" s="347"/>
      <c r="I5" s="348"/>
      <c r="J5" s="345"/>
      <c r="K5" s="349"/>
      <c r="L5" s="347"/>
      <c r="M5" s="345"/>
      <c r="N5" s="350" t="s">
        <v>0</v>
      </c>
    </row>
    <row r="6" spans="1:14" s="361" customFormat="1" ht="11.25" customHeight="1" thickBot="1">
      <c r="A6" s="574"/>
      <c r="B6" s="574"/>
      <c r="C6" s="353"/>
      <c r="D6" s="354"/>
      <c r="E6" s="354"/>
      <c r="F6" s="355"/>
      <c r="G6" s="356"/>
      <c r="H6" s="357"/>
      <c r="I6" s="498"/>
      <c r="J6" s="357"/>
      <c r="K6" s="499"/>
      <c r="L6" s="360"/>
      <c r="M6" s="571" t="s">
        <v>99</v>
      </c>
      <c r="N6" s="571"/>
    </row>
    <row r="7" spans="1:14" s="351" customFormat="1" ht="9.75">
      <c r="A7" s="362"/>
      <c r="B7" s="363" t="s">
        <v>1</v>
      </c>
      <c r="C7" s="364" t="s">
        <v>2</v>
      </c>
      <c r="D7" s="572" t="s">
        <v>94</v>
      </c>
      <c r="E7" s="572"/>
      <c r="F7" s="572"/>
      <c r="G7" s="365" t="s">
        <v>95</v>
      </c>
      <c r="H7" s="366" t="s">
        <v>11</v>
      </c>
      <c r="I7" s="367" t="s">
        <v>3</v>
      </c>
      <c r="J7" s="368"/>
      <c r="K7" s="367" t="s">
        <v>4</v>
      </c>
      <c r="L7" s="368"/>
      <c r="M7" s="367" t="s">
        <v>209</v>
      </c>
      <c r="N7" s="369"/>
    </row>
    <row r="8" spans="1:16" s="351" customFormat="1" ht="3.75" customHeight="1" thickBot="1">
      <c r="A8" s="370"/>
      <c r="B8" s="371"/>
      <c r="C8" s="371"/>
      <c r="D8" s="372"/>
      <c r="E8" s="372"/>
      <c r="F8" s="373"/>
      <c r="G8" s="374"/>
      <c r="H8" s="375"/>
      <c r="I8" s="374"/>
      <c r="J8" s="376"/>
      <c r="K8" s="374"/>
      <c r="L8" s="376"/>
      <c r="M8" s="374"/>
      <c r="N8" s="376"/>
      <c r="O8" s="374"/>
      <c r="P8" s="377"/>
    </row>
    <row r="9" spans="1:21" s="388" customFormat="1" ht="9" customHeight="1">
      <c r="A9" s="378">
        <v>1</v>
      </c>
      <c r="B9" s="379"/>
      <c r="C9" s="380"/>
      <c r="D9" s="573"/>
      <c r="E9" s="573"/>
      <c r="F9" s="573"/>
      <c r="G9" s="382"/>
      <c r="H9" s="383"/>
      <c r="I9" s="384"/>
      <c r="J9" s="384"/>
      <c r="K9" s="384"/>
      <c r="L9" s="384"/>
      <c r="M9" s="385"/>
      <c r="N9" s="386"/>
      <c r="O9" s="385"/>
      <c r="P9" s="386"/>
      <c r="Q9" s="387"/>
      <c r="S9" s="389" t="str">
        <f>'[1]Officials'!P24</f>
        <v>Umpire</v>
      </c>
      <c r="U9" s="390" t="str">
        <f>E$9&amp;" "&amp;D$9</f>
        <v> </v>
      </c>
    </row>
    <row r="10" spans="1:21" s="388" customFormat="1" ht="9" customHeight="1">
      <c r="A10" s="391"/>
      <c r="B10" s="392"/>
      <c r="C10" s="393"/>
      <c r="D10" s="394"/>
      <c r="E10" s="395"/>
      <c r="F10" s="396"/>
      <c r="G10" s="397"/>
      <c r="H10" s="398"/>
      <c r="I10" s="399" t="s">
        <v>238</v>
      </c>
      <c r="J10" s="400"/>
      <c r="K10" s="395"/>
      <c r="L10" s="395"/>
      <c r="M10" s="401"/>
      <c r="N10" s="386"/>
      <c r="O10" s="385"/>
      <c r="P10" s="386"/>
      <c r="Q10" s="387"/>
      <c r="S10" s="402" t="str">
        <f>'[1]Officials'!P25</f>
        <v> </v>
      </c>
      <c r="U10" s="403" t="str">
        <f>E$11&amp;" "&amp;D$11</f>
        <v> </v>
      </c>
    </row>
    <row r="11" spans="1:21" s="388" customFormat="1" ht="9" customHeight="1">
      <c r="A11" s="391">
        <v>2</v>
      </c>
      <c r="B11" s="404"/>
      <c r="C11" s="405"/>
      <c r="D11" s="573"/>
      <c r="E11" s="573"/>
      <c r="F11" s="573"/>
      <c r="G11" s="406"/>
      <c r="H11" s="407"/>
      <c r="I11" s="395"/>
      <c r="J11" s="408"/>
      <c r="K11" s="395"/>
      <c r="L11" s="395"/>
      <c r="M11" s="401"/>
      <c r="N11" s="386"/>
      <c r="O11" s="385"/>
      <c r="P11" s="386"/>
      <c r="Q11" s="387"/>
      <c r="S11" s="402" t="str">
        <f>'[1]Officials'!P26</f>
        <v> </v>
      </c>
      <c r="U11" s="403" t="str">
        <f>E$13&amp;" "&amp;D$13</f>
        <v> </v>
      </c>
    </row>
    <row r="12" spans="1:21" s="388" customFormat="1" ht="9" customHeight="1">
      <c r="A12" s="391"/>
      <c r="B12" s="409"/>
      <c r="C12" s="393"/>
      <c r="D12" s="394"/>
      <c r="E12" s="396"/>
      <c r="F12" s="396"/>
      <c r="G12" s="397"/>
      <c r="H12" s="410"/>
      <c r="I12" s="411"/>
      <c r="J12" s="412"/>
      <c r="K12" s="400" t="s">
        <v>196</v>
      </c>
      <c r="L12" s="400"/>
      <c r="M12" s="401"/>
      <c r="N12" s="386"/>
      <c r="O12" s="385"/>
      <c r="P12" s="386"/>
      <c r="Q12" s="387"/>
      <c r="S12" s="402" t="str">
        <f>'[1]Officials'!P27</f>
        <v> </v>
      </c>
      <c r="U12" s="403" t="str">
        <f>E$15&amp;" "&amp;D$15</f>
        <v> </v>
      </c>
    </row>
    <row r="13" spans="1:21" s="388" customFormat="1" ht="9" customHeight="1">
      <c r="A13" s="391">
        <v>3</v>
      </c>
      <c r="B13" s="404"/>
      <c r="C13" s="405"/>
      <c r="D13" s="573"/>
      <c r="E13" s="573"/>
      <c r="F13" s="573"/>
      <c r="G13" s="382"/>
      <c r="H13" s="383"/>
      <c r="I13" s="395"/>
      <c r="J13" s="408"/>
      <c r="K13" s="514">
        <v>53</v>
      </c>
      <c r="L13" s="413"/>
      <c r="M13" s="414"/>
      <c r="N13" s="415"/>
      <c r="O13" s="416"/>
      <c r="P13" s="415"/>
      <c r="Q13" s="417"/>
      <c r="R13" s="418"/>
      <c r="S13" s="419" t="str">
        <f>'[1]Officials'!P28</f>
        <v> </v>
      </c>
      <c r="T13" s="420"/>
      <c r="U13" s="403" t="str">
        <f>E$17&amp;" "&amp;D$17</f>
        <v> </v>
      </c>
    </row>
    <row r="14" spans="1:21" s="388" customFormat="1" ht="9" customHeight="1">
      <c r="A14" s="391"/>
      <c r="B14" s="409"/>
      <c r="C14" s="393"/>
      <c r="D14" s="421"/>
      <c r="E14" s="422"/>
      <c r="F14" s="423"/>
      <c r="G14" s="424"/>
      <c r="H14" s="398"/>
      <c r="I14" s="400" t="s">
        <v>196</v>
      </c>
      <c r="J14" s="425"/>
      <c r="K14" s="395"/>
      <c r="L14" s="426"/>
      <c r="M14" s="414"/>
      <c r="N14" s="415"/>
      <c r="O14" s="416"/>
      <c r="P14" s="415"/>
      <c r="Q14" s="417"/>
      <c r="R14" s="418"/>
      <c r="S14" s="419" t="str">
        <f>'[1]Officials'!P29</f>
        <v> </v>
      </c>
      <c r="U14" s="403" t="str">
        <f>E$19&amp;" "&amp;D$19</f>
        <v> </v>
      </c>
    </row>
    <row r="15" spans="1:21" s="388" customFormat="1" ht="9" customHeight="1">
      <c r="A15" s="391">
        <v>4</v>
      </c>
      <c r="B15" s="404"/>
      <c r="C15" s="405"/>
      <c r="D15" s="573"/>
      <c r="E15" s="573"/>
      <c r="F15" s="573"/>
      <c r="G15" s="406"/>
      <c r="H15" s="407"/>
      <c r="I15" s="395"/>
      <c r="J15" s="395"/>
      <c r="K15" s="395"/>
      <c r="L15" s="413"/>
      <c r="M15" s="414" t="s">
        <v>196</v>
      </c>
      <c r="N15" s="415"/>
      <c r="O15" s="416"/>
      <c r="P15" s="415"/>
      <c r="Q15" s="417"/>
      <c r="R15" s="418"/>
      <c r="S15" s="419" t="str">
        <f>'[1]Officials'!P30</f>
        <v> </v>
      </c>
      <c r="U15" s="403" t="str">
        <f>E$21&amp;" "&amp;D$21</f>
        <v> </v>
      </c>
    </row>
    <row r="16" spans="1:21" s="388" customFormat="1" ht="9" customHeight="1">
      <c r="A16" s="391"/>
      <c r="B16" s="409"/>
      <c r="C16" s="393"/>
      <c r="D16" s="427"/>
      <c r="E16" s="428"/>
      <c r="F16" s="429"/>
      <c r="G16" s="397"/>
      <c r="H16" s="410"/>
      <c r="I16" s="395"/>
      <c r="J16" s="395"/>
      <c r="K16" s="411"/>
      <c r="L16" s="430"/>
      <c r="M16" s="558">
        <v>53</v>
      </c>
      <c r="N16" s="415"/>
      <c r="O16" s="416"/>
      <c r="P16" s="415"/>
      <c r="Q16" s="417"/>
      <c r="R16" s="418"/>
      <c r="S16" s="419" t="str">
        <f>'[1]Officials'!P31</f>
        <v> </v>
      </c>
      <c r="U16" s="403" t="str">
        <f>E$23&amp;" "&amp;D$23</f>
        <v> </v>
      </c>
    </row>
    <row r="17" spans="1:21" s="388" customFormat="1" ht="9" customHeight="1">
      <c r="A17" s="391">
        <v>5</v>
      </c>
      <c r="B17" s="404"/>
      <c r="C17" s="405"/>
      <c r="D17" s="573"/>
      <c r="E17" s="573"/>
      <c r="F17" s="573"/>
      <c r="G17" s="382"/>
      <c r="H17" s="383"/>
      <c r="I17" s="395"/>
      <c r="J17" s="395"/>
      <c r="K17" s="395"/>
      <c r="L17" s="413"/>
      <c r="M17" s="414"/>
      <c r="N17" s="415"/>
      <c r="O17" s="416"/>
      <c r="P17" s="415"/>
      <c r="Q17" s="417"/>
      <c r="R17" s="418"/>
      <c r="S17" s="419" t="str">
        <f>'[1]Officials'!P32</f>
        <v> </v>
      </c>
      <c r="U17" s="403" t="str">
        <f>E$25&amp;" "&amp;D$25</f>
        <v> </v>
      </c>
    </row>
    <row r="18" spans="1:21" s="388" customFormat="1" ht="9" customHeight="1">
      <c r="A18" s="391"/>
      <c r="B18" s="409"/>
      <c r="C18" s="393"/>
      <c r="D18" s="427"/>
      <c r="E18" s="431"/>
      <c r="F18" s="429"/>
      <c r="G18" s="432"/>
      <c r="H18" s="398"/>
      <c r="I18" s="400" t="s">
        <v>197</v>
      </c>
      <c r="J18" s="400"/>
      <c r="K18" s="395"/>
      <c r="L18" s="413"/>
      <c r="M18" s="414"/>
      <c r="N18" s="415"/>
      <c r="O18" s="416"/>
      <c r="P18" s="415"/>
      <c r="Q18" s="417"/>
      <c r="R18" s="418"/>
      <c r="S18" s="419" t="str">
        <f>'[1]Officials'!P33</f>
        <v> </v>
      </c>
      <c r="U18" s="403" t="str">
        <f>E$27&amp;" "&amp;D$27</f>
        <v> </v>
      </c>
    </row>
    <row r="19" spans="1:21" s="388" customFormat="1" ht="9" customHeight="1">
      <c r="A19" s="391">
        <v>6</v>
      </c>
      <c r="B19" s="404"/>
      <c r="C19" s="405"/>
      <c r="D19" s="573"/>
      <c r="E19" s="573"/>
      <c r="F19" s="573"/>
      <c r="G19" s="406"/>
      <c r="H19" s="407"/>
      <c r="I19" s="395"/>
      <c r="J19" s="408"/>
      <c r="K19" s="395"/>
      <c r="L19" s="413"/>
      <c r="M19" s="414"/>
      <c r="N19" s="415"/>
      <c r="O19" s="416"/>
      <c r="P19" s="415"/>
      <c r="Q19" s="417"/>
      <c r="R19" s="418"/>
      <c r="S19" s="419" t="str">
        <f>'[1]Officials'!P34</f>
        <v> </v>
      </c>
      <c r="U19" s="403" t="e">
        <f>#REF!&amp;" "&amp;#REF!</f>
        <v>#REF!</v>
      </c>
    </row>
    <row r="20" spans="1:21" s="388" customFormat="1" ht="9" customHeight="1" thickBot="1">
      <c r="A20" s="391"/>
      <c r="B20" s="409"/>
      <c r="C20" s="393"/>
      <c r="D20" s="427"/>
      <c r="E20" s="428"/>
      <c r="F20" s="429"/>
      <c r="G20" s="397"/>
      <c r="H20" s="410"/>
      <c r="I20" s="433"/>
      <c r="J20" s="412"/>
      <c r="K20" s="434" t="s">
        <v>197</v>
      </c>
      <c r="L20" s="400"/>
      <c r="M20" s="414"/>
      <c r="N20" s="415"/>
      <c r="O20" s="416"/>
      <c r="P20" s="415"/>
      <c r="Q20" s="417"/>
      <c r="R20" s="418"/>
      <c r="S20" s="435" t="str">
        <f>'[1]Officials'!P35</f>
        <v>None</v>
      </c>
      <c r="U20" s="403" t="e">
        <f>#REF!&amp;" "&amp;#REF!</f>
        <v>#REF!</v>
      </c>
    </row>
    <row r="21" spans="1:21" s="388" customFormat="1" ht="9" customHeight="1">
      <c r="A21" s="391">
        <v>7</v>
      </c>
      <c r="B21" s="404"/>
      <c r="C21" s="405"/>
      <c r="D21" s="573"/>
      <c r="E21" s="573"/>
      <c r="F21" s="573"/>
      <c r="G21" s="382"/>
      <c r="H21" s="383"/>
      <c r="I21" s="395"/>
      <c r="J21" s="408"/>
      <c r="K21" s="514">
        <v>41</v>
      </c>
      <c r="L21" s="395"/>
      <c r="M21" s="436"/>
      <c r="N21" s="415"/>
      <c r="O21" s="416"/>
      <c r="P21" s="415"/>
      <c r="Q21" s="417"/>
      <c r="R21" s="418"/>
      <c r="U21" s="403" t="e">
        <f>#REF!&amp;" "&amp;#REF!</f>
        <v>#REF!</v>
      </c>
    </row>
    <row r="22" spans="1:21" s="388" customFormat="1" ht="9" customHeight="1">
      <c r="A22" s="391"/>
      <c r="B22" s="409"/>
      <c r="C22" s="393"/>
      <c r="D22" s="427"/>
      <c r="E22" s="431"/>
      <c r="F22" s="429"/>
      <c r="G22" s="432"/>
      <c r="H22" s="398"/>
      <c r="I22" s="400" t="s">
        <v>239</v>
      </c>
      <c r="J22" s="425"/>
      <c r="K22" s="395"/>
      <c r="L22" s="437"/>
      <c r="M22" s="436"/>
      <c r="N22" s="415"/>
      <c r="O22" s="416"/>
      <c r="P22" s="415"/>
      <c r="Q22" s="417"/>
      <c r="R22" s="418"/>
      <c r="U22" s="403" t="e">
        <f>#REF!&amp;" "&amp;#REF!</f>
        <v>#REF!</v>
      </c>
    </row>
    <row r="23" spans="1:21" s="388" customFormat="1" ht="9" customHeight="1">
      <c r="A23" s="378">
        <v>8</v>
      </c>
      <c r="B23" s="404"/>
      <c r="C23" s="380"/>
      <c r="D23" s="573"/>
      <c r="E23" s="573"/>
      <c r="F23" s="573"/>
      <c r="G23" s="406"/>
      <c r="H23" s="407"/>
      <c r="I23" s="395"/>
      <c r="J23" s="395"/>
      <c r="K23" s="395"/>
      <c r="L23" s="395"/>
      <c r="M23" s="436"/>
      <c r="N23" s="415"/>
      <c r="O23" s="416"/>
      <c r="P23" s="415"/>
      <c r="Q23" s="417"/>
      <c r="R23" s="418"/>
      <c r="U23" s="403" t="e">
        <f>#REF!&amp;" "&amp;#REF!</f>
        <v>#REF!</v>
      </c>
    </row>
    <row r="24" spans="1:21" s="388" customFormat="1" ht="9" customHeight="1">
      <c r="A24" s="438"/>
      <c r="B24" s="438"/>
      <c r="C24" s="438"/>
      <c r="D24" s="439"/>
      <c r="E24" s="440"/>
      <c r="F24" s="440"/>
      <c r="G24" s="441"/>
      <c r="H24" s="442"/>
      <c r="I24" s="413"/>
      <c r="J24" s="413"/>
      <c r="K24" s="413"/>
      <c r="L24" s="413"/>
      <c r="M24" s="413"/>
      <c r="N24" s="443"/>
      <c r="O24" s="444"/>
      <c r="P24" s="415"/>
      <c r="Q24" s="417"/>
      <c r="R24" s="418"/>
      <c r="U24" s="403" t="e">
        <f>#REF!&amp;" "&amp;#REF!</f>
        <v>#REF!</v>
      </c>
    </row>
    <row r="25" spans="1:21" s="388" customFormat="1" ht="9" customHeight="1">
      <c r="A25" s="445"/>
      <c r="B25" s="416"/>
      <c r="C25" s="446"/>
      <c r="D25" s="439"/>
      <c r="E25" s="440"/>
      <c r="F25" s="440"/>
      <c r="G25" s="441"/>
      <c r="H25" s="442"/>
      <c r="I25" s="444"/>
      <c r="J25" s="447"/>
      <c r="K25" s="444"/>
      <c r="L25" s="447"/>
      <c r="M25" s="448"/>
      <c r="N25" s="415"/>
      <c r="O25" s="448"/>
      <c r="P25" s="415"/>
      <c r="Q25" s="417"/>
      <c r="R25" s="418"/>
      <c r="U25" s="403" t="str">
        <f>E$29&amp;" "&amp;D$29</f>
        <v> </v>
      </c>
    </row>
    <row r="26" spans="1:21" s="388" customFormat="1" ht="9" customHeight="1">
      <c r="A26" s="438"/>
      <c r="B26" s="438"/>
      <c r="C26" s="446"/>
      <c r="D26" s="439"/>
      <c r="E26" s="413"/>
      <c r="F26" s="440"/>
      <c r="G26" s="449"/>
      <c r="H26" s="450"/>
      <c r="I26" s="444"/>
      <c r="J26" s="447"/>
      <c r="K26" s="444"/>
      <c r="L26" s="447"/>
      <c r="M26" s="448"/>
      <c r="N26" s="415"/>
      <c r="O26" s="416"/>
      <c r="P26" s="415"/>
      <c r="Q26" s="417"/>
      <c r="R26" s="418"/>
      <c r="U26" s="403" t="str">
        <f>E$31&amp;" "&amp;D$31</f>
        <v> </v>
      </c>
    </row>
    <row r="27" spans="1:21" s="388" customFormat="1" ht="9" customHeight="1">
      <c r="A27" s="438"/>
      <c r="B27" s="416"/>
      <c r="C27" s="446"/>
      <c r="D27" s="439"/>
      <c r="E27" s="440"/>
      <c r="F27" s="440"/>
      <c r="G27" s="441"/>
      <c r="H27" s="442"/>
      <c r="I27" s="451"/>
      <c r="J27" s="452"/>
      <c r="K27" s="444"/>
      <c r="L27" s="447"/>
      <c r="M27" s="448"/>
      <c r="N27" s="415"/>
      <c r="O27" s="416"/>
      <c r="P27" s="415"/>
      <c r="Q27" s="417"/>
      <c r="R27" s="418"/>
      <c r="U27" s="403" t="e">
        <f>#REF!&amp;" "&amp;#REF!</f>
        <v>#REF!</v>
      </c>
    </row>
    <row r="28" spans="1:21" s="388" customFormat="1" ht="9" customHeight="1" thickBot="1">
      <c r="A28" s="453"/>
      <c r="B28" s="453"/>
      <c r="C28" s="453"/>
      <c r="D28" s="454"/>
      <c r="E28" s="455"/>
      <c r="F28" s="429"/>
      <c r="G28" s="392"/>
      <c r="H28" s="456"/>
      <c r="I28" s="457"/>
      <c r="J28" s="384"/>
      <c r="K28" s="457"/>
      <c r="L28" s="384"/>
      <c r="M28" s="458"/>
      <c r="N28" s="459"/>
      <c r="O28" s="460"/>
      <c r="P28" s="461"/>
      <c r="Q28" s="417"/>
      <c r="R28" s="418"/>
      <c r="U28" s="462"/>
    </row>
    <row r="29" spans="1:18" s="388" customFormat="1" ht="9" customHeight="1">
      <c r="A29" s="463"/>
      <c r="B29" s="416"/>
      <c r="C29" s="446"/>
      <c r="D29" s="464"/>
      <c r="E29" s="465"/>
      <c r="F29" s="418"/>
      <c r="G29" s="441"/>
      <c r="H29" s="442"/>
      <c r="I29" s="444"/>
      <c r="J29" s="447"/>
      <c r="K29" s="444"/>
      <c r="L29" s="447"/>
      <c r="M29" s="466"/>
      <c r="N29" s="467"/>
      <c r="O29" s="468"/>
      <c r="P29" s="415"/>
      <c r="Q29" s="417"/>
      <c r="R29" s="418"/>
    </row>
    <row r="30" spans="1:18" s="388" customFormat="1" ht="12" customHeight="1">
      <c r="A30" s="438"/>
      <c r="B30" s="438"/>
      <c r="C30" s="446"/>
      <c r="D30" s="469"/>
      <c r="E30" s="470"/>
      <c r="F30" s="471"/>
      <c r="G30" s="449"/>
      <c r="H30" s="450"/>
      <c r="I30" s="444"/>
      <c r="J30" s="447"/>
      <c r="K30" s="472"/>
      <c r="L30" s="472"/>
      <c r="M30" s="439"/>
      <c r="N30" s="479"/>
      <c r="O30" s="468"/>
      <c r="P30" s="415"/>
      <c r="Q30" s="417"/>
      <c r="R30" s="418"/>
    </row>
    <row r="31" spans="1:18" s="388" customFormat="1" ht="9" customHeight="1">
      <c r="A31" s="438"/>
      <c r="B31" s="416"/>
      <c r="C31" s="446"/>
      <c r="D31" s="465"/>
      <c r="E31" s="465"/>
      <c r="F31" s="418"/>
      <c r="G31" s="441"/>
      <c r="H31" s="442"/>
      <c r="I31" s="451"/>
      <c r="J31" s="452"/>
      <c r="K31" s="444"/>
      <c r="L31" s="484"/>
      <c r="M31" s="480"/>
      <c r="N31" s="479"/>
      <c r="O31" s="474"/>
      <c r="P31" s="415"/>
      <c r="Q31" s="417"/>
      <c r="R31" s="418"/>
    </row>
    <row r="32" spans="1:18" s="388" customFormat="1" ht="15" customHeight="1">
      <c r="A32" s="438"/>
      <c r="B32" s="438"/>
      <c r="C32" s="446"/>
      <c r="D32" s="469"/>
      <c r="E32" s="469"/>
      <c r="F32" s="471"/>
      <c r="G32" s="475"/>
      <c r="H32" s="442"/>
      <c r="I32" s="476"/>
      <c r="J32" s="450"/>
      <c r="K32" s="444"/>
      <c r="L32" s="447"/>
      <c r="M32" s="448"/>
      <c r="N32" s="415"/>
      <c r="O32" s="480"/>
      <c r="P32" s="481"/>
      <c r="Q32" s="417"/>
      <c r="R32" s="418"/>
    </row>
    <row r="33" spans="1:18" s="388" customFormat="1" ht="12" customHeight="1">
      <c r="A33" s="438"/>
      <c r="B33" s="416"/>
      <c r="C33" s="446"/>
      <c r="D33" s="482"/>
      <c r="E33" s="465"/>
      <c r="F33" s="418"/>
      <c r="G33" s="441"/>
      <c r="H33" s="442"/>
      <c r="I33" s="444"/>
      <c r="J33" s="447"/>
      <c r="K33" s="444"/>
      <c r="L33" s="447"/>
      <c r="M33" s="476"/>
      <c r="N33" s="450"/>
      <c r="O33" s="480"/>
      <c r="P33" s="415"/>
      <c r="Q33" s="417"/>
      <c r="R33" s="418"/>
    </row>
    <row r="34" spans="1:18" s="388" customFormat="1" ht="9" customHeight="1">
      <c r="A34" s="438"/>
      <c r="B34" s="438"/>
      <c r="C34" s="446"/>
      <c r="D34" s="469"/>
      <c r="E34" s="483"/>
      <c r="F34" s="471"/>
      <c r="G34" s="449"/>
      <c r="H34" s="450"/>
      <c r="I34" s="444"/>
      <c r="J34" s="447"/>
      <c r="K34" s="444"/>
      <c r="L34" s="447"/>
      <c r="M34" s="448"/>
      <c r="N34" s="415"/>
      <c r="O34" s="480"/>
      <c r="P34" s="415"/>
      <c r="Q34" s="417"/>
      <c r="R34" s="418"/>
    </row>
    <row r="35" spans="1:18" s="388" customFormat="1" ht="9" customHeight="1">
      <c r="A35" s="463"/>
      <c r="B35" s="416"/>
      <c r="C35" s="446"/>
      <c r="D35" s="465"/>
      <c r="E35" s="465"/>
      <c r="F35" s="418"/>
      <c r="G35" s="441"/>
      <c r="H35" s="485"/>
      <c r="I35" s="444"/>
      <c r="J35" s="447"/>
      <c r="K35" s="489"/>
      <c r="L35" s="488"/>
      <c r="M35" s="488"/>
      <c r="N35" s="490"/>
      <c r="O35" s="416"/>
      <c r="P35" s="415"/>
      <c r="Q35" s="417"/>
      <c r="R35" s="418"/>
    </row>
    <row r="36" spans="1:18" s="388" customFormat="1" ht="9" customHeight="1">
      <c r="A36" s="438"/>
      <c r="B36" s="438"/>
      <c r="C36" s="438"/>
      <c r="D36" s="465"/>
      <c r="E36" s="465"/>
      <c r="F36" s="471"/>
      <c r="G36" s="441"/>
      <c r="H36" s="442"/>
      <c r="I36" s="444"/>
      <c r="J36" s="447"/>
      <c r="K36" s="492"/>
      <c r="L36" s="488"/>
      <c r="M36" s="488"/>
      <c r="N36" s="490"/>
      <c r="O36" s="444"/>
      <c r="P36" s="415"/>
      <c r="Q36" s="417"/>
      <c r="R36" s="418"/>
    </row>
    <row r="37" spans="1:18" s="388" customFormat="1" ht="9" customHeight="1">
      <c r="A37" s="463"/>
      <c r="B37" s="416"/>
      <c r="C37" s="446"/>
      <c r="D37" s="465"/>
      <c r="E37" s="465"/>
      <c r="F37" s="418"/>
      <c r="G37" s="441"/>
      <c r="H37" s="442"/>
      <c r="I37" s="444"/>
      <c r="J37" s="447"/>
      <c r="K37" s="492"/>
      <c r="L37" s="488"/>
      <c r="M37" s="488"/>
      <c r="N37" s="490"/>
      <c r="O37" s="448"/>
      <c r="P37" s="415"/>
      <c r="Q37" s="417"/>
      <c r="R37" s="418"/>
    </row>
    <row r="38" spans="3:13" ht="15.75">
      <c r="C38" s="487"/>
      <c r="D38" s="488" t="s">
        <v>6</v>
      </c>
      <c r="E38" s="488"/>
      <c r="F38" s="488"/>
      <c r="G38" s="488"/>
      <c r="H38" s="488"/>
      <c r="I38" s="489" t="s">
        <v>99</v>
      </c>
      <c r="J38" s="489"/>
      <c r="K38" s="488"/>
      <c r="L38" s="488"/>
      <c r="M38" s="488"/>
    </row>
    <row r="39" spans="1:21" s="491" customFormat="1" ht="15.75" hidden="1">
      <c r="A39" s="486"/>
      <c r="B39" s="486"/>
      <c r="C39" s="487"/>
      <c r="D39" s="492"/>
      <c r="E39" s="492"/>
      <c r="F39" s="492"/>
      <c r="G39" s="493"/>
      <c r="H39" s="492"/>
      <c r="I39" s="492"/>
      <c r="J39" s="492"/>
      <c r="K39" s="488"/>
      <c r="L39" s="488"/>
      <c r="M39" s="488"/>
      <c r="N39" s="490"/>
      <c r="O39" s="486"/>
      <c r="Q39" s="486"/>
      <c r="R39" s="486"/>
      <c r="S39" s="486"/>
      <c r="T39" s="486"/>
      <c r="U39" s="486"/>
    </row>
    <row r="40" spans="1:21" s="491" customFormat="1" ht="15.75" hidden="1">
      <c r="A40" s="486"/>
      <c r="B40" s="486"/>
      <c r="C40" s="487"/>
      <c r="D40" s="492"/>
      <c r="E40" s="492"/>
      <c r="F40" s="492"/>
      <c r="G40" s="493"/>
      <c r="H40" s="492"/>
      <c r="I40" s="488"/>
      <c r="J40" s="492"/>
      <c r="K40" s="486"/>
      <c r="M40" s="486"/>
      <c r="N40" s="490"/>
      <c r="O40" s="486"/>
      <c r="Q40" s="486"/>
      <c r="R40" s="486"/>
      <c r="S40" s="486"/>
      <c r="T40" s="486"/>
      <c r="U40" s="486"/>
    </row>
    <row r="41" spans="1:21" s="491" customFormat="1" ht="15" hidden="1">
      <c r="A41" s="486"/>
      <c r="B41" s="486"/>
      <c r="C41" s="494"/>
      <c r="D41" s="488"/>
      <c r="E41" s="488"/>
      <c r="F41" s="488"/>
      <c r="G41" s="495"/>
      <c r="H41" s="488"/>
      <c r="I41" s="488"/>
      <c r="J41" s="488"/>
      <c r="K41" s="486"/>
      <c r="M41" s="486"/>
      <c r="N41" s="490"/>
      <c r="O41" s="486"/>
      <c r="Q41" s="486"/>
      <c r="R41" s="486"/>
      <c r="S41" s="486"/>
      <c r="T41" s="486"/>
      <c r="U41" s="486"/>
    </row>
    <row r="42" spans="1:21" s="491" customFormat="1" ht="15">
      <c r="A42" s="486"/>
      <c r="B42" s="486"/>
      <c r="C42" s="494"/>
      <c r="D42" s="488"/>
      <c r="E42" s="488"/>
      <c r="F42" s="488"/>
      <c r="G42" s="495"/>
      <c r="H42" s="488"/>
      <c r="I42" s="488"/>
      <c r="J42" s="488"/>
      <c r="K42" s="486"/>
      <c r="M42" s="486"/>
      <c r="N42" s="490"/>
      <c r="O42" s="486"/>
      <c r="Q42" s="486"/>
      <c r="R42" s="486"/>
      <c r="S42" s="486"/>
      <c r="T42" s="486"/>
      <c r="U42" s="486"/>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K12 I14 I18 I22 I26 I30 I34">
    <cfRule type="expression" priority="15" dxfId="138" stopIfTrue="1">
      <formula>H12="as"</formula>
    </cfRule>
    <cfRule type="expression" priority="16" dxfId="138" stopIfTrue="1">
      <formula>H12="bs"</formula>
    </cfRule>
  </conditionalFormatting>
  <conditionalFormatting sqref="O28">
    <cfRule type="expression" priority="13" dxfId="138" stopIfTrue="1">
      <formula>N29="as"</formula>
    </cfRule>
    <cfRule type="expression" priority="14" dxfId="138" stopIfTrue="1">
      <formula>N29="bs"</formula>
    </cfRule>
  </conditionalFormatting>
  <conditionalFormatting sqref="I12 I32 G26 G30 G34 K16 M24 M29 M33 I20 G14 G18 G22">
    <cfRule type="expression" priority="10" dxfId="143" stopIfTrue="1">
      <formula>AND($K$1="CU",G12="Umpire")</formula>
    </cfRule>
    <cfRule type="expression" priority="11" dxfId="144" stopIfTrue="1">
      <formula>AND($K$1="CU",G12&lt;&gt;"Umpire",H12&lt;&gt;"")</formula>
    </cfRule>
    <cfRule type="expression" priority="12" dxfId="145" stopIfTrue="1">
      <formula>AND($K$1="CU",G12&lt;&gt;"Umpire")</formula>
    </cfRule>
  </conditionalFormatting>
  <conditionalFormatting sqref="E33 E35 G37 E37 G25 E25 G27 E27 G29 E29 G31 E31 G33 G35">
    <cfRule type="expression" priority="9" dxfId="138" stopIfTrue="1">
      <formula>AND($C25&lt;9,$B25&gt;0)</formula>
    </cfRule>
  </conditionalFormatting>
  <conditionalFormatting sqref="I10 D25 D27 D29 D31 D33 D35 D37">
    <cfRule type="cellIs" priority="7" dxfId="139" operator="equal" stopIfTrue="1">
      <formula>"Bye"</formula>
    </cfRule>
    <cfRule type="expression" priority="8" dxfId="138" stopIfTrue="1">
      <formula>AND($C10&lt;9,$B10&gt;0)</formula>
    </cfRule>
  </conditionalFormatting>
  <conditionalFormatting sqref="C37 C25 C27 C29 C31 C33 C35">
    <cfRule type="expression" priority="4" dxfId="140" stopIfTrue="1">
      <formula>AND($C25&gt;0,$C25&lt;9,$B25&gt;0)</formula>
    </cfRule>
    <cfRule type="expression" priority="5" dxfId="141" stopIfTrue="1">
      <formula>$C25&gt;0</formula>
    </cfRule>
    <cfRule type="expression" priority="6" dxfId="142" stopIfTrue="1">
      <formula>$D25="Bye"</formula>
    </cfRule>
  </conditionalFormatting>
  <conditionalFormatting sqref="D11 D17 D9 D19 D21 D13 D15 D23">
    <cfRule type="cellIs" priority="2" dxfId="139" operator="equal" stopIfTrue="1">
      <formula>"Bye"</formula>
    </cfRule>
    <cfRule type="expression" priority="3" dxfId="138" stopIfTrue="1">
      <formula>AND(#REF!&lt;9,$B9&gt;0)</formula>
    </cfRule>
  </conditionalFormatting>
  <conditionalFormatting sqref="N33 H34 J32 H30 J12 L16 N24 J20:K20 H26 H10 H14 H18 H22">
    <cfRule type="expression" priority="1" dxfId="146" stopIfTrue="1">
      <formula>$K$1="CU"</formula>
    </cfRule>
  </conditionalFormatting>
  <conditionalFormatting sqref="O36">
    <cfRule type="expression" priority="17" dxfId="138" stopIfTrue="1">
      <formula>N33="as"</formula>
    </cfRule>
    <cfRule type="expression" priority="18" dxfId="138" stopIfTrue="1">
      <formula>N33="bs"</formula>
    </cfRule>
  </conditionalFormatting>
  <dataValidations count="1">
    <dataValidation type="list" allowBlank="1" showInputMessage="1" sqref="M33 I12 K16 I20 M24 G26 G14 G22 G18 M29 G30 G34 I3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29">
    <pageSetUpPr fitToPage="1"/>
  </sheetPr>
  <dimension ref="A1:U42"/>
  <sheetViews>
    <sheetView showGridLines="0" showZeros="0" tabSelected="1" zoomScalePageLayoutView="0" workbookViewId="0" topLeftCell="A1">
      <selection activeCell="O24" sqref="O24"/>
    </sheetView>
  </sheetViews>
  <sheetFormatPr defaultColWidth="8.875" defaultRowHeight="12.75"/>
  <cols>
    <col min="1" max="1" width="2.375" style="486" customWidth="1"/>
    <col min="2" max="2" width="5.00390625" style="486" customWidth="1"/>
    <col min="3" max="3" width="4.625" style="496" customWidth="1"/>
    <col min="4" max="4" width="16.00390625" style="486" customWidth="1"/>
    <col min="5" max="5" width="5.00390625" style="486" customWidth="1"/>
    <col min="6" max="6" width="6.625" style="486" customWidth="1"/>
    <col min="7" max="7" width="12.125" style="497" customWidth="1"/>
    <col min="8" max="8" width="5.00390625" style="490" customWidth="1"/>
    <col min="9" max="9" width="10.75390625" style="486" customWidth="1"/>
    <col min="10" max="10" width="1.75390625" style="490" customWidth="1"/>
    <col min="11" max="11" width="11.75390625" style="486" customWidth="1"/>
    <col min="12" max="12" width="1.00390625" style="491" customWidth="1"/>
    <col min="13" max="13" width="11.375" style="486" customWidth="1"/>
    <col min="14" max="14" width="2.75390625" style="490" customWidth="1"/>
    <col min="15" max="15" width="10.75390625" style="486" customWidth="1"/>
    <col min="16" max="16" width="1.75390625" style="491" customWidth="1"/>
    <col min="17" max="17" width="0" style="486" hidden="1" customWidth="1"/>
    <col min="18" max="18" width="8.00390625" style="486" customWidth="1"/>
    <col min="19" max="19" width="9.625" style="486" hidden="1" customWidth="1"/>
    <col min="20" max="20" width="8.625" style="486" hidden="1" customWidth="1"/>
    <col min="21" max="21" width="10.00390625" style="486" hidden="1" customWidth="1"/>
    <col min="22" max="16384" width="8.875" style="486" customWidth="1"/>
  </cols>
  <sheetData>
    <row r="1" spans="1:19" s="335" customFormat="1" ht="30.75" customHeight="1">
      <c r="A1" s="555" t="s">
        <v>102</v>
      </c>
      <c r="B1" s="326"/>
      <c r="C1" s="327"/>
      <c r="D1" s="327"/>
      <c r="E1" s="328"/>
      <c r="F1" s="328"/>
      <c r="G1" s="329"/>
      <c r="H1" s="328"/>
      <c r="I1" s="328"/>
      <c r="J1" s="330"/>
      <c r="K1" s="330"/>
      <c r="L1" s="330"/>
      <c r="M1" s="331"/>
      <c r="N1" s="332"/>
      <c r="O1" s="333"/>
      <c r="P1" s="333"/>
      <c r="Q1" s="333"/>
      <c r="R1" s="333"/>
      <c r="S1" s="334"/>
    </row>
    <row r="2" spans="1:19" s="335" customFormat="1" ht="31.5" customHeight="1">
      <c r="A2" s="336" t="s">
        <v>214</v>
      </c>
      <c r="B2" s="326"/>
      <c r="C2" s="327"/>
      <c r="D2" s="327"/>
      <c r="E2" s="329"/>
      <c r="F2" s="329"/>
      <c r="G2" s="329"/>
      <c r="H2" s="329"/>
      <c r="I2" s="329"/>
      <c r="J2" s="337"/>
      <c r="K2" s="337"/>
      <c r="L2" s="337"/>
      <c r="M2" s="331"/>
      <c r="N2" s="332"/>
      <c r="O2" s="333"/>
      <c r="P2" s="333"/>
      <c r="Q2" s="333"/>
      <c r="R2" s="333"/>
      <c r="S2" s="334"/>
    </row>
    <row r="3" spans="1:19" s="335" customFormat="1" ht="22.5" customHeight="1">
      <c r="A3" s="338" t="s">
        <v>210</v>
      </c>
      <c r="B3" s="339"/>
      <c r="C3" s="340"/>
      <c r="D3" s="340"/>
      <c r="E3" s="337"/>
      <c r="F3" s="337"/>
      <c r="G3" s="341"/>
      <c r="H3" s="342" t="s">
        <v>213</v>
      </c>
      <c r="I3" s="342"/>
      <c r="J3" s="342"/>
      <c r="K3" s="342"/>
      <c r="L3" s="330"/>
      <c r="M3" s="331"/>
      <c r="N3" s="332"/>
      <c r="O3" s="333"/>
      <c r="P3" s="333"/>
      <c r="Q3" s="333"/>
      <c r="R3" s="333"/>
      <c r="S3" s="334"/>
    </row>
    <row r="4" spans="1:21" s="335" customFormat="1" ht="12" customHeight="1">
      <c r="A4" s="338"/>
      <c r="B4" s="340"/>
      <c r="C4" s="339"/>
      <c r="D4" s="343"/>
      <c r="E4" s="340"/>
      <c r="F4" s="340"/>
      <c r="G4" s="337"/>
      <c r="H4" s="337"/>
      <c r="I4" s="344"/>
      <c r="J4" s="344"/>
      <c r="K4" s="344"/>
      <c r="L4" s="344"/>
      <c r="M4" s="344"/>
      <c r="N4" s="337"/>
      <c r="O4" s="331"/>
      <c r="P4" s="332"/>
      <c r="Q4" s="333"/>
      <c r="R4" s="333"/>
      <c r="S4" s="333"/>
      <c r="T4" s="334"/>
      <c r="U4" s="334"/>
    </row>
    <row r="5" spans="1:14" s="351" customFormat="1" ht="11.25" customHeight="1">
      <c r="A5" s="345"/>
      <c r="B5" s="345"/>
      <c r="C5" s="345"/>
      <c r="D5" s="345"/>
      <c r="E5" s="345" t="s">
        <v>20</v>
      </c>
      <c r="F5" s="345"/>
      <c r="G5" s="346"/>
      <c r="H5" s="347"/>
      <c r="I5" s="348"/>
      <c r="J5" s="345"/>
      <c r="K5" s="349"/>
      <c r="L5" s="347"/>
      <c r="M5" s="345"/>
      <c r="N5" s="350" t="s">
        <v>0</v>
      </c>
    </row>
    <row r="6" spans="1:14" s="361" customFormat="1" ht="11.25" customHeight="1" thickBot="1">
      <c r="A6" s="574"/>
      <c r="B6" s="574"/>
      <c r="C6" s="353"/>
      <c r="D6" s="354"/>
      <c r="E6" s="354"/>
      <c r="F6" s="355"/>
      <c r="G6" s="356"/>
      <c r="H6" s="357"/>
      <c r="I6" s="500"/>
      <c r="J6" s="357"/>
      <c r="K6" s="501"/>
      <c r="L6" s="360"/>
      <c r="M6" s="571" t="s">
        <v>99</v>
      </c>
      <c r="N6" s="571"/>
    </row>
    <row r="7" spans="1:14" s="351" customFormat="1" ht="9.75">
      <c r="A7" s="362"/>
      <c r="B7" s="363" t="s">
        <v>1</v>
      </c>
      <c r="C7" s="364" t="s">
        <v>2</v>
      </c>
      <c r="D7" s="572" t="s">
        <v>94</v>
      </c>
      <c r="E7" s="572"/>
      <c r="F7" s="572"/>
      <c r="G7" s="365" t="s">
        <v>95</v>
      </c>
      <c r="H7" s="366" t="s">
        <v>11</v>
      </c>
      <c r="I7" s="367" t="s">
        <v>3</v>
      </c>
      <c r="J7" s="368"/>
      <c r="K7" s="367" t="s">
        <v>4</v>
      </c>
      <c r="L7" s="368"/>
      <c r="M7" s="367" t="s">
        <v>209</v>
      </c>
      <c r="N7" s="369"/>
    </row>
    <row r="8" spans="1:16" s="351" customFormat="1" ht="3.75" customHeight="1" thickBot="1">
      <c r="A8" s="370"/>
      <c r="B8" s="371"/>
      <c r="C8" s="371"/>
      <c r="D8" s="372"/>
      <c r="E8" s="372"/>
      <c r="F8" s="373"/>
      <c r="G8" s="374"/>
      <c r="H8" s="375"/>
      <c r="I8" s="374"/>
      <c r="J8" s="376"/>
      <c r="K8" s="374"/>
      <c r="L8" s="376"/>
      <c r="M8" s="374"/>
      <c r="N8" s="376"/>
      <c r="O8" s="374"/>
      <c r="P8" s="377"/>
    </row>
    <row r="9" spans="1:21" s="388" customFormat="1" ht="9" customHeight="1">
      <c r="A9" s="378">
        <v>1</v>
      </c>
      <c r="B9" s="379"/>
      <c r="C9" s="380"/>
      <c r="D9" s="573"/>
      <c r="E9" s="573"/>
      <c r="F9" s="573"/>
      <c r="G9" s="382" t="s">
        <v>236</v>
      </c>
      <c r="H9" s="383"/>
      <c r="I9" s="384"/>
      <c r="J9" s="384"/>
      <c r="K9" s="384"/>
      <c r="L9" s="384"/>
      <c r="M9" s="385"/>
      <c r="N9" s="386"/>
      <c r="O9" s="385"/>
      <c r="P9" s="386"/>
      <c r="Q9" s="387"/>
      <c r="S9" s="389" t="str">
        <f>'[1]Officials'!P24</f>
        <v>Umpire</v>
      </c>
      <c r="U9" s="390" t="str">
        <f>E$9&amp;" "&amp;D$9</f>
        <v> </v>
      </c>
    </row>
    <row r="10" spans="1:21" s="388" customFormat="1" ht="9" customHeight="1">
      <c r="A10" s="391"/>
      <c r="B10" s="392"/>
      <c r="C10" s="393"/>
      <c r="D10" s="394"/>
      <c r="E10" s="395"/>
      <c r="F10" s="396"/>
      <c r="G10" s="397"/>
      <c r="H10" s="398"/>
      <c r="I10" s="399" t="s">
        <v>236</v>
      </c>
      <c r="J10" s="400"/>
      <c r="K10" s="395"/>
      <c r="L10" s="395"/>
      <c r="M10" s="401"/>
      <c r="N10" s="386"/>
      <c r="O10" s="385"/>
      <c r="P10" s="386"/>
      <c r="Q10" s="387"/>
      <c r="S10" s="402" t="str">
        <f>'[1]Officials'!P25</f>
        <v> </v>
      </c>
      <c r="U10" s="403" t="str">
        <f>E$11&amp;" "&amp;D$11</f>
        <v> </v>
      </c>
    </row>
    <row r="11" spans="1:21" s="388" customFormat="1" ht="9" customHeight="1">
      <c r="A11" s="391">
        <v>2</v>
      </c>
      <c r="B11" s="404"/>
      <c r="C11" s="405"/>
      <c r="D11" s="573"/>
      <c r="E11" s="573"/>
      <c r="F11" s="573"/>
      <c r="G11" s="406" t="s">
        <v>237</v>
      </c>
      <c r="H11" s="407"/>
      <c r="I11" s="514">
        <v>40</v>
      </c>
      <c r="J11" s="408"/>
      <c r="K11" s="395"/>
      <c r="L11" s="395"/>
      <c r="M11" s="401"/>
      <c r="N11" s="386"/>
      <c r="O11" s="385"/>
      <c r="P11" s="386"/>
      <c r="Q11" s="387"/>
      <c r="S11" s="402" t="str">
        <f>'[1]Officials'!P26</f>
        <v> </v>
      </c>
      <c r="U11" s="403" t="str">
        <f>E$13&amp;" "&amp;D$13</f>
        <v> </v>
      </c>
    </row>
    <row r="12" spans="1:21" s="388" customFormat="1" ht="9" customHeight="1">
      <c r="A12" s="391"/>
      <c r="B12" s="409"/>
      <c r="C12" s="393"/>
      <c r="D12" s="394"/>
      <c r="E12" s="396"/>
      <c r="F12" s="396"/>
      <c r="G12" s="397"/>
      <c r="H12" s="410"/>
      <c r="I12" s="411"/>
      <c r="J12" s="412"/>
      <c r="K12" s="400" t="s">
        <v>178</v>
      </c>
      <c r="L12" s="400"/>
      <c r="M12" s="401"/>
      <c r="N12" s="386"/>
      <c r="O12" s="385"/>
      <c r="P12" s="386"/>
      <c r="Q12" s="387"/>
      <c r="S12" s="402" t="str">
        <f>'[1]Officials'!P27</f>
        <v> </v>
      </c>
      <c r="U12" s="403" t="str">
        <f>E$15&amp;" "&amp;D$15</f>
        <v> </v>
      </c>
    </row>
    <row r="13" spans="1:21" s="388" customFormat="1" ht="9" customHeight="1">
      <c r="A13" s="391">
        <v>3</v>
      </c>
      <c r="B13" s="404"/>
      <c r="C13" s="405"/>
      <c r="D13" s="573"/>
      <c r="E13" s="573"/>
      <c r="F13" s="573"/>
      <c r="G13" s="382" t="s">
        <v>178</v>
      </c>
      <c r="H13" s="383"/>
      <c r="I13" s="395"/>
      <c r="J13" s="408"/>
      <c r="K13" s="514">
        <v>41</v>
      </c>
      <c r="L13" s="413"/>
      <c r="M13" s="414"/>
      <c r="N13" s="415"/>
      <c r="O13" s="416"/>
      <c r="P13" s="415"/>
      <c r="Q13" s="417"/>
      <c r="R13" s="418"/>
      <c r="S13" s="419" t="str">
        <f>'[1]Officials'!P28</f>
        <v> </v>
      </c>
      <c r="T13" s="420"/>
      <c r="U13" s="403" t="str">
        <f>E$17&amp;" "&amp;D$17</f>
        <v> </v>
      </c>
    </row>
    <row r="14" spans="1:21" s="388" customFormat="1" ht="9" customHeight="1">
      <c r="A14" s="391"/>
      <c r="B14" s="409"/>
      <c r="C14" s="393"/>
      <c r="D14" s="421"/>
      <c r="E14" s="422"/>
      <c r="F14" s="423"/>
      <c r="G14" s="424"/>
      <c r="H14" s="398"/>
      <c r="I14" s="400" t="s">
        <v>178</v>
      </c>
      <c r="J14" s="425"/>
      <c r="K14" s="395"/>
      <c r="L14" s="426"/>
      <c r="M14" s="414"/>
      <c r="N14" s="415"/>
      <c r="O14" s="416"/>
      <c r="P14" s="415"/>
      <c r="Q14" s="417"/>
      <c r="R14" s="418"/>
      <c r="S14" s="419" t="str">
        <f>'[1]Officials'!P29</f>
        <v> </v>
      </c>
      <c r="U14" s="403" t="str">
        <f>E$19&amp;" "&amp;D$19</f>
        <v> </v>
      </c>
    </row>
    <row r="15" spans="1:21" s="388" customFormat="1" ht="9" customHeight="1">
      <c r="A15" s="391">
        <v>4</v>
      </c>
      <c r="B15" s="404"/>
      <c r="C15" s="405"/>
      <c r="D15" s="573"/>
      <c r="E15" s="573"/>
      <c r="F15" s="573"/>
      <c r="G15" s="406" t="s">
        <v>179</v>
      </c>
      <c r="H15" s="407"/>
      <c r="I15" s="514">
        <v>53</v>
      </c>
      <c r="J15" s="395"/>
      <c r="K15" s="395"/>
      <c r="L15" s="413"/>
      <c r="M15" s="414" t="s">
        <v>233</v>
      </c>
      <c r="N15" s="415"/>
      <c r="O15" s="416"/>
      <c r="P15" s="415"/>
      <c r="Q15" s="417"/>
      <c r="R15" s="418"/>
      <c r="S15" s="419" t="str">
        <f>'[1]Officials'!P30</f>
        <v> </v>
      </c>
      <c r="U15" s="403" t="str">
        <f>E$21&amp;" "&amp;D$21</f>
        <v> </v>
      </c>
    </row>
    <row r="16" spans="1:21" s="388" customFormat="1" ht="9" customHeight="1">
      <c r="A16" s="391"/>
      <c r="B16" s="409"/>
      <c r="C16" s="393"/>
      <c r="D16" s="427"/>
      <c r="E16" s="428"/>
      <c r="F16" s="429"/>
      <c r="G16" s="397"/>
      <c r="H16" s="410"/>
      <c r="I16" s="395"/>
      <c r="J16" s="395"/>
      <c r="K16" s="411"/>
      <c r="L16" s="430"/>
      <c r="M16" s="558">
        <v>53</v>
      </c>
      <c r="N16" s="415"/>
      <c r="O16" s="416"/>
      <c r="P16" s="415"/>
      <c r="Q16" s="417"/>
      <c r="R16" s="418"/>
      <c r="S16" s="419" t="str">
        <f>'[1]Officials'!P31</f>
        <v> </v>
      </c>
      <c r="U16" s="403" t="str">
        <f>E$23&amp;" "&amp;D$23</f>
        <v> </v>
      </c>
    </row>
    <row r="17" spans="1:21" s="388" customFormat="1" ht="9" customHeight="1">
      <c r="A17" s="391">
        <v>5</v>
      </c>
      <c r="B17" s="404"/>
      <c r="C17" s="405"/>
      <c r="D17" s="573"/>
      <c r="E17" s="573"/>
      <c r="F17" s="573"/>
      <c r="G17" s="382" t="s">
        <v>233</v>
      </c>
      <c r="H17" s="383"/>
      <c r="I17" s="395"/>
      <c r="J17" s="395"/>
      <c r="K17" s="395"/>
      <c r="L17" s="413"/>
      <c r="M17" s="414"/>
      <c r="N17" s="415"/>
      <c r="O17" s="416"/>
      <c r="P17" s="415"/>
      <c r="Q17" s="417"/>
      <c r="R17" s="418"/>
      <c r="S17" s="419" t="str">
        <f>'[1]Officials'!P32</f>
        <v> </v>
      </c>
      <c r="U17" s="403" t="str">
        <f>E$25&amp;" "&amp;D$25</f>
        <v> </v>
      </c>
    </row>
    <row r="18" spans="1:21" s="388" customFormat="1" ht="9" customHeight="1">
      <c r="A18" s="391"/>
      <c r="B18" s="409"/>
      <c r="C18" s="393"/>
      <c r="D18" s="427"/>
      <c r="E18" s="431"/>
      <c r="F18" s="429"/>
      <c r="G18" s="432"/>
      <c r="H18" s="398"/>
      <c r="I18" s="400" t="s">
        <v>233</v>
      </c>
      <c r="J18" s="400"/>
      <c r="K18" s="395"/>
      <c r="L18" s="413"/>
      <c r="M18" s="414"/>
      <c r="N18" s="415"/>
      <c r="O18" s="416"/>
      <c r="P18" s="415"/>
      <c r="Q18" s="417"/>
      <c r="R18" s="418"/>
      <c r="S18" s="419" t="str">
        <f>'[1]Officials'!P33</f>
        <v> </v>
      </c>
      <c r="U18" s="403" t="str">
        <f>E$27&amp;" "&amp;D$27</f>
        <v> </v>
      </c>
    </row>
    <row r="19" spans="1:21" s="388" customFormat="1" ht="9" customHeight="1">
      <c r="A19" s="391">
        <v>6</v>
      </c>
      <c r="B19" s="404"/>
      <c r="C19" s="405"/>
      <c r="D19" s="573"/>
      <c r="E19" s="573"/>
      <c r="F19" s="573"/>
      <c r="G19" s="406" t="s">
        <v>181</v>
      </c>
      <c r="H19" s="407"/>
      <c r="I19" s="514">
        <v>53</v>
      </c>
      <c r="J19" s="408"/>
      <c r="K19" s="395"/>
      <c r="L19" s="413"/>
      <c r="M19" s="414"/>
      <c r="N19" s="415"/>
      <c r="O19" s="416"/>
      <c r="P19" s="415"/>
      <c r="Q19" s="417"/>
      <c r="R19" s="418"/>
      <c r="S19" s="419" t="str">
        <f>'[1]Officials'!P34</f>
        <v> </v>
      </c>
      <c r="U19" s="403" t="e">
        <f>#REF!&amp;" "&amp;#REF!</f>
        <v>#REF!</v>
      </c>
    </row>
    <row r="20" spans="1:21" s="388" customFormat="1" ht="9" customHeight="1" thickBot="1">
      <c r="A20" s="391"/>
      <c r="B20" s="409"/>
      <c r="C20" s="393"/>
      <c r="D20" s="427"/>
      <c r="E20" s="428"/>
      <c r="F20" s="429"/>
      <c r="G20" s="397"/>
      <c r="H20" s="410"/>
      <c r="I20" s="433"/>
      <c r="J20" s="412"/>
      <c r="K20" s="434" t="s">
        <v>233</v>
      </c>
      <c r="L20" s="400"/>
      <c r="M20" s="414"/>
      <c r="N20" s="415"/>
      <c r="O20" s="416"/>
      <c r="P20" s="415"/>
      <c r="Q20" s="417"/>
      <c r="R20" s="418"/>
      <c r="S20" s="435" t="str">
        <f>'[1]Officials'!P35</f>
        <v>None</v>
      </c>
      <c r="U20" s="403" t="e">
        <f>#REF!&amp;" "&amp;#REF!</f>
        <v>#REF!</v>
      </c>
    </row>
    <row r="21" spans="1:21" s="388" customFormat="1" ht="9" customHeight="1">
      <c r="A21" s="391">
        <v>7</v>
      </c>
      <c r="B21" s="404"/>
      <c r="C21" s="405"/>
      <c r="D21" s="573"/>
      <c r="E21" s="573"/>
      <c r="F21" s="573"/>
      <c r="G21" s="382" t="s">
        <v>234</v>
      </c>
      <c r="H21" s="383"/>
      <c r="I21" s="395"/>
      <c r="J21" s="408"/>
      <c r="K21" s="514">
        <v>41</v>
      </c>
      <c r="L21" s="395"/>
      <c r="M21" s="436"/>
      <c r="N21" s="415"/>
      <c r="O21" s="416"/>
      <c r="P21" s="415"/>
      <c r="Q21" s="417"/>
      <c r="R21" s="418"/>
      <c r="U21" s="403" t="e">
        <f>#REF!&amp;" "&amp;#REF!</f>
        <v>#REF!</v>
      </c>
    </row>
    <row r="22" spans="1:21" s="388" customFormat="1" ht="9" customHeight="1">
      <c r="A22" s="391"/>
      <c r="B22" s="409"/>
      <c r="C22" s="393"/>
      <c r="D22" s="427"/>
      <c r="E22" s="431"/>
      <c r="F22" s="429"/>
      <c r="G22" s="432"/>
      <c r="H22" s="398"/>
      <c r="I22" s="400" t="s">
        <v>306</v>
      </c>
      <c r="J22" s="425"/>
      <c r="K22" s="395"/>
      <c r="L22" s="437"/>
      <c r="M22" s="436"/>
      <c r="N22" s="415"/>
      <c r="O22" s="416"/>
      <c r="P22" s="415"/>
      <c r="Q22" s="417"/>
      <c r="R22" s="418"/>
      <c r="U22" s="403" t="e">
        <f>#REF!&amp;" "&amp;#REF!</f>
        <v>#REF!</v>
      </c>
    </row>
    <row r="23" spans="1:21" s="388" customFormat="1" ht="9" customHeight="1">
      <c r="A23" s="378">
        <v>8</v>
      </c>
      <c r="B23" s="404"/>
      <c r="C23" s="380"/>
      <c r="D23" s="573"/>
      <c r="E23" s="573"/>
      <c r="F23" s="573"/>
      <c r="G23" s="406" t="s">
        <v>235</v>
      </c>
      <c r="H23" s="407"/>
      <c r="I23" s="514">
        <v>40</v>
      </c>
      <c r="J23" s="395"/>
      <c r="K23" s="395"/>
      <c r="L23" s="395"/>
      <c r="M23" s="436"/>
      <c r="N23" s="415"/>
      <c r="O23" s="416"/>
      <c r="P23" s="415"/>
      <c r="Q23" s="417"/>
      <c r="R23" s="418"/>
      <c r="U23" s="403" t="e">
        <f>#REF!&amp;" "&amp;#REF!</f>
        <v>#REF!</v>
      </c>
    </row>
    <row r="24" spans="1:21" s="388" customFormat="1" ht="9" customHeight="1">
      <c r="A24" s="438"/>
      <c r="B24" s="438"/>
      <c r="C24" s="438"/>
      <c r="D24" s="439"/>
      <c r="E24" s="440"/>
      <c r="F24" s="440"/>
      <c r="G24" s="441"/>
      <c r="H24" s="442"/>
      <c r="I24" s="413"/>
      <c r="J24" s="413"/>
      <c r="K24" s="413"/>
      <c r="L24" s="413"/>
      <c r="M24" s="413"/>
      <c r="N24" s="443"/>
      <c r="O24" s="444"/>
      <c r="P24" s="415"/>
      <c r="Q24" s="417"/>
      <c r="R24" s="418"/>
      <c r="U24" s="403" t="e">
        <f>#REF!&amp;" "&amp;#REF!</f>
        <v>#REF!</v>
      </c>
    </row>
    <row r="25" spans="1:21" s="388" customFormat="1" ht="9" customHeight="1">
      <c r="A25" s="445"/>
      <c r="B25" s="416"/>
      <c r="C25" s="446"/>
      <c r="D25" s="439"/>
      <c r="E25" s="440"/>
      <c r="F25" s="440"/>
      <c r="G25" s="441"/>
      <c r="H25" s="442"/>
      <c r="I25" s="444"/>
      <c r="J25" s="447"/>
      <c r="K25" s="444"/>
      <c r="L25" s="447"/>
      <c r="M25" s="448"/>
      <c r="N25" s="415"/>
      <c r="O25" s="448"/>
      <c r="P25" s="415"/>
      <c r="Q25" s="417"/>
      <c r="R25" s="418"/>
      <c r="U25" s="403" t="str">
        <f>E$29&amp;" "&amp;D$29</f>
        <v> </v>
      </c>
    </row>
    <row r="26" spans="1:21" s="388" customFormat="1" ht="9" customHeight="1">
      <c r="A26" s="438"/>
      <c r="B26" s="438"/>
      <c r="C26" s="446"/>
      <c r="D26" s="439"/>
      <c r="E26" s="413"/>
      <c r="F26" s="440"/>
      <c r="G26" s="449"/>
      <c r="H26" s="450"/>
      <c r="I26" s="444"/>
      <c r="J26" s="447"/>
      <c r="K26" s="444"/>
      <c r="L26" s="447"/>
      <c r="M26" s="448"/>
      <c r="N26" s="415"/>
      <c r="O26" s="416"/>
      <c r="P26" s="415"/>
      <c r="Q26" s="417"/>
      <c r="R26" s="418"/>
      <c r="U26" s="403" t="str">
        <f>E$31&amp;" "&amp;D$31</f>
        <v> </v>
      </c>
    </row>
    <row r="27" spans="1:21" s="388" customFormat="1" ht="9" customHeight="1">
      <c r="A27" s="438"/>
      <c r="B27" s="416"/>
      <c r="C27" s="446"/>
      <c r="D27" s="439"/>
      <c r="E27" s="440"/>
      <c r="F27" s="440"/>
      <c r="G27" s="441"/>
      <c r="H27" s="442"/>
      <c r="I27" s="451"/>
      <c r="J27" s="452"/>
      <c r="K27" s="444"/>
      <c r="L27" s="447"/>
      <c r="M27" s="448"/>
      <c r="N27" s="415"/>
      <c r="O27" s="416"/>
      <c r="P27" s="415"/>
      <c r="Q27" s="417"/>
      <c r="R27" s="418"/>
      <c r="U27" s="403" t="e">
        <f>#REF!&amp;" "&amp;#REF!</f>
        <v>#REF!</v>
      </c>
    </row>
    <row r="28" spans="1:21" s="388" customFormat="1" ht="9" customHeight="1" thickBot="1">
      <c r="A28" s="453"/>
      <c r="B28" s="453"/>
      <c r="C28" s="453"/>
      <c r="D28" s="454"/>
      <c r="E28" s="455"/>
      <c r="F28" s="429"/>
      <c r="G28" s="392"/>
      <c r="H28" s="456"/>
      <c r="I28" s="457"/>
      <c r="J28" s="384"/>
      <c r="K28" s="457"/>
      <c r="L28" s="384"/>
      <c r="M28" s="458"/>
      <c r="N28" s="459"/>
      <c r="O28" s="460"/>
      <c r="P28" s="461"/>
      <c r="Q28" s="417"/>
      <c r="R28" s="418"/>
      <c r="U28" s="462"/>
    </row>
    <row r="29" spans="1:18" s="388" customFormat="1" ht="9" customHeight="1">
      <c r="A29" s="463"/>
      <c r="B29" s="416"/>
      <c r="C29" s="446"/>
      <c r="D29" s="464"/>
      <c r="E29" s="465"/>
      <c r="F29" s="418"/>
      <c r="G29" s="441"/>
      <c r="H29" s="442"/>
      <c r="I29" s="444"/>
      <c r="J29" s="447"/>
      <c r="K29" s="444"/>
      <c r="L29" s="447"/>
      <c r="M29" s="466"/>
      <c r="N29" s="467"/>
      <c r="O29" s="468"/>
      <c r="P29" s="415"/>
      <c r="Q29" s="417"/>
      <c r="R29" s="418"/>
    </row>
    <row r="30" spans="1:18" s="388" customFormat="1" ht="12" customHeight="1">
      <c r="A30" s="438"/>
      <c r="B30" s="438"/>
      <c r="C30" s="446"/>
      <c r="D30" s="469"/>
      <c r="E30" s="470"/>
      <c r="F30" s="471"/>
      <c r="G30" s="449"/>
      <c r="H30" s="450"/>
      <c r="I30" s="444"/>
      <c r="J30" s="447"/>
      <c r="K30" s="472"/>
      <c r="L30" s="472"/>
      <c r="M30" s="439"/>
      <c r="N30" s="479"/>
      <c r="O30" s="468"/>
      <c r="P30" s="415"/>
      <c r="Q30" s="417"/>
      <c r="R30" s="418"/>
    </row>
    <row r="31" spans="1:18" s="388" customFormat="1" ht="9" customHeight="1">
      <c r="A31" s="438"/>
      <c r="B31" s="416"/>
      <c r="C31" s="446"/>
      <c r="D31" s="465"/>
      <c r="E31" s="465"/>
      <c r="F31" s="418"/>
      <c r="G31" s="441"/>
      <c r="H31" s="442"/>
      <c r="I31" s="451"/>
      <c r="J31" s="452"/>
      <c r="K31" s="444"/>
      <c r="L31" s="484"/>
      <c r="M31" s="480"/>
      <c r="N31" s="479"/>
      <c r="O31" s="474"/>
      <c r="P31" s="415"/>
      <c r="Q31" s="417"/>
      <c r="R31" s="418"/>
    </row>
    <row r="32" spans="1:18" s="388" customFormat="1" ht="15" customHeight="1">
      <c r="A32" s="438"/>
      <c r="B32" s="438"/>
      <c r="C32" s="446"/>
      <c r="D32" s="469"/>
      <c r="E32" s="469"/>
      <c r="F32" s="471"/>
      <c r="G32" s="475"/>
      <c r="H32" s="442"/>
      <c r="I32" s="476"/>
      <c r="J32" s="450"/>
      <c r="K32" s="444"/>
      <c r="L32" s="447"/>
      <c r="M32" s="448"/>
      <c r="N32" s="415"/>
      <c r="O32" s="480"/>
      <c r="P32" s="481"/>
      <c r="Q32" s="417"/>
      <c r="R32" s="418"/>
    </row>
    <row r="33" spans="1:18" s="388" customFormat="1" ht="12" customHeight="1">
      <c r="A33" s="438"/>
      <c r="B33" s="416"/>
      <c r="C33" s="446"/>
      <c r="D33" s="482"/>
      <c r="E33" s="465"/>
      <c r="F33" s="418"/>
      <c r="G33" s="441"/>
      <c r="H33" s="442"/>
      <c r="I33" s="444"/>
      <c r="J33" s="447"/>
      <c r="K33" s="444"/>
      <c r="L33" s="447"/>
      <c r="M33" s="476"/>
      <c r="N33" s="450"/>
      <c r="O33" s="480"/>
      <c r="P33" s="415"/>
      <c r="Q33" s="417"/>
      <c r="R33" s="418"/>
    </row>
    <row r="34" spans="1:18" s="388" customFormat="1" ht="9" customHeight="1">
      <c r="A34" s="438"/>
      <c r="B34" s="438"/>
      <c r="C34" s="446"/>
      <c r="D34" s="469"/>
      <c r="E34" s="483"/>
      <c r="F34" s="471"/>
      <c r="G34" s="449"/>
      <c r="H34" s="450"/>
      <c r="I34" s="444"/>
      <c r="J34" s="447"/>
      <c r="K34" s="444"/>
      <c r="L34" s="447"/>
      <c r="M34" s="448"/>
      <c r="N34" s="415"/>
      <c r="O34" s="480"/>
      <c r="P34" s="415"/>
      <c r="Q34" s="417"/>
      <c r="R34" s="418"/>
    </row>
    <row r="35" spans="1:18" s="388" customFormat="1" ht="9" customHeight="1">
      <c r="A35" s="463"/>
      <c r="B35" s="416"/>
      <c r="C35" s="446"/>
      <c r="D35" s="465"/>
      <c r="E35" s="465"/>
      <c r="F35" s="418"/>
      <c r="G35" s="441"/>
      <c r="H35" s="485"/>
      <c r="I35" s="444"/>
      <c r="J35" s="447"/>
      <c r="K35" s="489"/>
      <c r="L35" s="488"/>
      <c r="M35" s="488"/>
      <c r="N35" s="490"/>
      <c r="O35" s="416"/>
      <c r="P35" s="415"/>
      <c r="Q35" s="417"/>
      <c r="R35" s="418"/>
    </row>
    <row r="36" spans="1:18" s="388" customFormat="1" ht="9" customHeight="1">
      <c r="A36" s="438"/>
      <c r="B36" s="438"/>
      <c r="C36" s="438"/>
      <c r="D36" s="465"/>
      <c r="E36" s="465"/>
      <c r="F36" s="471"/>
      <c r="G36" s="441"/>
      <c r="H36" s="442"/>
      <c r="I36" s="444"/>
      <c r="J36" s="447"/>
      <c r="K36" s="492"/>
      <c r="L36" s="488"/>
      <c r="M36" s="488"/>
      <c r="N36" s="490"/>
      <c r="O36" s="444"/>
      <c r="P36" s="415"/>
      <c r="Q36" s="417"/>
      <c r="R36" s="418"/>
    </row>
    <row r="37" spans="1:18" s="388" customFormat="1" ht="9" customHeight="1">
      <c r="A37" s="463"/>
      <c r="B37" s="416"/>
      <c r="C37" s="446"/>
      <c r="D37" s="465"/>
      <c r="E37" s="465"/>
      <c r="F37" s="418"/>
      <c r="G37" s="441"/>
      <c r="H37" s="442"/>
      <c r="I37" s="444"/>
      <c r="J37" s="447"/>
      <c r="K37" s="492"/>
      <c r="L37" s="488"/>
      <c r="M37" s="488"/>
      <c r="N37" s="490"/>
      <c r="O37" s="448"/>
      <c r="P37" s="415"/>
      <c r="Q37" s="417"/>
      <c r="R37" s="418"/>
    </row>
    <row r="38" spans="3:13" ht="15.75">
      <c r="C38" s="487"/>
      <c r="D38" s="488" t="s">
        <v>6</v>
      </c>
      <c r="E38" s="488"/>
      <c r="F38" s="488"/>
      <c r="G38" s="488"/>
      <c r="H38" s="488"/>
      <c r="I38" s="489" t="s">
        <v>99</v>
      </c>
      <c r="J38" s="489"/>
      <c r="K38" s="488"/>
      <c r="L38" s="488"/>
      <c r="M38" s="488"/>
    </row>
    <row r="39" spans="1:21" s="491" customFormat="1" ht="15.75" hidden="1">
      <c r="A39" s="486"/>
      <c r="B39" s="486"/>
      <c r="C39" s="487"/>
      <c r="D39" s="492"/>
      <c r="E39" s="492"/>
      <c r="F39" s="492"/>
      <c r="G39" s="493"/>
      <c r="H39" s="492"/>
      <c r="I39" s="492"/>
      <c r="J39" s="492"/>
      <c r="K39" s="488"/>
      <c r="L39" s="488"/>
      <c r="M39" s="488"/>
      <c r="N39" s="490"/>
      <c r="O39" s="486"/>
      <c r="Q39" s="486"/>
      <c r="R39" s="486"/>
      <c r="S39" s="486"/>
      <c r="T39" s="486"/>
      <c r="U39" s="486"/>
    </row>
    <row r="40" spans="1:21" s="491" customFormat="1" ht="15.75" hidden="1">
      <c r="A40" s="486"/>
      <c r="B40" s="486"/>
      <c r="C40" s="487"/>
      <c r="D40" s="492"/>
      <c r="E40" s="492"/>
      <c r="F40" s="492"/>
      <c r="G40" s="493"/>
      <c r="H40" s="492"/>
      <c r="I40" s="488"/>
      <c r="J40" s="492"/>
      <c r="K40" s="486"/>
      <c r="M40" s="486"/>
      <c r="N40" s="490"/>
      <c r="O40" s="486"/>
      <c r="Q40" s="486"/>
      <c r="R40" s="486"/>
      <c r="S40" s="486"/>
      <c r="T40" s="486"/>
      <c r="U40" s="486"/>
    </row>
    <row r="41" spans="1:21" s="491" customFormat="1" ht="15" hidden="1">
      <c r="A41" s="486"/>
      <c r="B41" s="486"/>
      <c r="C41" s="494"/>
      <c r="D41" s="488"/>
      <c r="E41" s="488"/>
      <c r="F41" s="488"/>
      <c r="G41" s="495"/>
      <c r="H41" s="488"/>
      <c r="I41" s="488"/>
      <c r="J41" s="488"/>
      <c r="K41" s="486"/>
      <c r="M41" s="486"/>
      <c r="N41" s="490"/>
      <c r="O41" s="486"/>
      <c r="Q41" s="486"/>
      <c r="R41" s="486"/>
      <c r="S41" s="486"/>
      <c r="T41" s="486"/>
      <c r="U41" s="486"/>
    </row>
    <row r="42" spans="1:21" s="491" customFormat="1" ht="15">
      <c r="A42" s="486"/>
      <c r="B42" s="486"/>
      <c r="C42" s="494"/>
      <c r="D42" s="488"/>
      <c r="E42" s="488"/>
      <c r="F42" s="488"/>
      <c r="G42" s="495"/>
      <c r="H42" s="488"/>
      <c r="I42" s="488"/>
      <c r="J42" s="488"/>
      <c r="K42" s="486"/>
      <c r="M42" s="486"/>
      <c r="N42" s="490"/>
      <c r="O42" s="486"/>
      <c r="Q42" s="486"/>
      <c r="R42" s="486"/>
      <c r="S42" s="486"/>
      <c r="T42" s="486"/>
      <c r="U42" s="486"/>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K12 I14 I18 I22 I26 I30 I34">
    <cfRule type="expression" priority="15" dxfId="138" stopIfTrue="1">
      <formula>H12="as"</formula>
    </cfRule>
    <cfRule type="expression" priority="16" dxfId="138" stopIfTrue="1">
      <formula>H12="bs"</formula>
    </cfRule>
  </conditionalFormatting>
  <conditionalFormatting sqref="O28">
    <cfRule type="expression" priority="13" dxfId="138" stopIfTrue="1">
      <formula>N29="as"</formula>
    </cfRule>
    <cfRule type="expression" priority="14" dxfId="138" stopIfTrue="1">
      <formula>N29="bs"</formula>
    </cfRule>
  </conditionalFormatting>
  <conditionalFormatting sqref="I12 I32 G26 G30 G34 K16 M24 M29 M33 I20 G14 G18 G22">
    <cfRule type="expression" priority="10" dxfId="143" stopIfTrue="1">
      <formula>AND($K$1="CU",G12="Umpire")</formula>
    </cfRule>
    <cfRule type="expression" priority="11" dxfId="144" stopIfTrue="1">
      <formula>AND($K$1="CU",G12&lt;&gt;"Umpire",H12&lt;&gt;"")</formula>
    </cfRule>
    <cfRule type="expression" priority="12" dxfId="145" stopIfTrue="1">
      <formula>AND($K$1="CU",G12&lt;&gt;"Umpire")</formula>
    </cfRule>
  </conditionalFormatting>
  <conditionalFormatting sqref="E33 E35 G37 E37 G25 E25 G27 E27 G29 E29 G31 E31 G33 G35">
    <cfRule type="expression" priority="9" dxfId="138" stopIfTrue="1">
      <formula>AND($C25&lt;9,$B25&gt;0)</formula>
    </cfRule>
  </conditionalFormatting>
  <conditionalFormatting sqref="I10 D25 D27 D29 D31 D33 D35 D37">
    <cfRule type="cellIs" priority="7" dxfId="139" operator="equal" stopIfTrue="1">
      <formula>"Bye"</formula>
    </cfRule>
    <cfRule type="expression" priority="8" dxfId="138" stopIfTrue="1">
      <formula>AND($C10&lt;9,$B10&gt;0)</formula>
    </cfRule>
  </conditionalFormatting>
  <conditionalFormatting sqref="C37 C25 C27 C29 C31 C33 C35">
    <cfRule type="expression" priority="4" dxfId="140" stopIfTrue="1">
      <formula>AND($C25&gt;0,$C25&lt;9,$B25&gt;0)</formula>
    </cfRule>
    <cfRule type="expression" priority="5" dxfId="141" stopIfTrue="1">
      <formula>$C25&gt;0</formula>
    </cfRule>
    <cfRule type="expression" priority="6" dxfId="142" stopIfTrue="1">
      <formula>$D25="Bye"</formula>
    </cfRule>
  </conditionalFormatting>
  <conditionalFormatting sqref="D11 D17 D9 D19 D21 D13 D15 D23">
    <cfRule type="cellIs" priority="2" dxfId="139" operator="equal" stopIfTrue="1">
      <formula>"Bye"</formula>
    </cfRule>
    <cfRule type="expression" priority="3" dxfId="138" stopIfTrue="1">
      <formula>AND(#REF!&lt;9,$B9&gt;0)</formula>
    </cfRule>
  </conditionalFormatting>
  <conditionalFormatting sqref="N33 H34 J32 H30 J12 L16 N24 J20:K20 H26 H10 H14 H18 H22">
    <cfRule type="expression" priority="1" dxfId="146" stopIfTrue="1">
      <formula>$K$1="CU"</formula>
    </cfRule>
  </conditionalFormatting>
  <conditionalFormatting sqref="O36">
    <cfRule type="expression" priority="17" dxfId="138" stopIfTrue="1">
      <formula>N33="as"</formula>
    </cfRule>
    <cfRule type="expression" priority="18" dxfId="138" stopIfTrue="1">
      <formula>N33="bs"</formula>
    </cfRule>
  </conditionalFormatting>
  <dataValidations count="1">
    <dataValidation type="list" allowBlank="1" showInputMessage="1" sqref="M33 I12 K16 I20 M24 G26 G14 G22 G18 M29 G30 G34 I3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ALLA</cp:lastModifiedBy>
  <cp:lastPrinted>2017-01-06T11:53:31Z</cp:lastPrinted>
  <dcterms:created xsi:type="dcterms:W3CDTF">2009-07-23T08:34:16Z</dcterms:created>
  <dcterms:modified xsi:type="dcterms:W3CDTF">2017-01-06T11:54:29Z</dcterms:modified>
  <cp:category/>
  <cp:version/>
  <cp:contentType/>
  <cp:contentStatus/>
</cp:coreProperties>
</file>